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11595"/>
  </bookViews>
  <sheets>
    <sheet name="LISTADO DE COMPRA MES DE JULIO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0" i="1" l="1"/>
  <c r="B70" i="1"/>
  <c r="H49" i="1"/>
</calcChain>
</file>

<file path=xl/sharedStrings.xml><?xml version="1.0" encoding="utf-8"?>
<sst xmlns="http://schemas.openxmlformats.org/spreadsheetml/2006/main" count="216" uniqueCount="127">
  <si>
    <t xml:space="preserve"> </t>
  </si>
  <si>
    <t>LISTADO DE ORDENES DE COMPRAS O SERVICIOS EFECTUADAS MES DE JULIO 2024</t>
  </si>
  <si>
    <t>ESTABLECIMIENTO________HOSPITAL MUNICIPAL FANTINO__________________________REGION_____________V111________</t>
  </si>
  <si>
    <t>Fecha</t>
  </si>
  <si>
    <t>No. Orden de Compra o Servicios</t>
  </si>
  <si>
    <t>No. De Factura Fiscal NCF</t>
  </si>
  <si>
    <t>Fuente. Financ      (FR-VS)</t>
  </si>
  <si>
    <t>Beneficiario</t>
  </si>
  <si>
    <t>Rubro</t>
  </si>
  <si>
    <t>No. Cta. Objetar del Gasto</t>
  </si>
  <si>
    <t>Valor</t>
  </si>
  <si>
    <t>INFORMAL</t>
  </si>
  <si>
    <t>VENTAS DE SERVICIOS</t>
  </si>
  <si>
    <t>OLIVER VASQUEZ</t>
  </si>
  <si>
    <t xml:space="preserve">ALQUILER DE EQUIPOS DE TRASP,TRACCION Y ELEVACION </t>
  </si>
  <si>
    <t>B1100000422</t>
  </si>
  <si>
    <t>E450000000756</t>
  </si>
  <si>
    <t>BIO NUCLEAR, S.A.</t>
  </si>
  <si>
    <t>PRODUCTOS QUIMICOS DE USO PERSONAL Y DE LABAROTORIO</t>
  </si>
  <si>
    <t>E450000001046</t>
  </si>
  <si>
    <t>IMFORMAL</t>
  </si>
  <si>
    <t>YUBIT A PAYANO</t>
  </si>
  <si>
    <t>CONFECCION DE COLCHONES</t>
  </si>
  <si>
    <t>B1100000423</t>
  </si>
  <si>
    <t>E450000000761</t>
  </si>
  <si>
    <t>BIONUCLEAR (LABPLUS)</t>
  </si>
  <si>
    <t>SISTEMA LABPLUS LAB</t>
  </si>
  <si>
    <t>B1500000501</t>
  </si>
  <si>
    <t>ESTACION DE SERVICOS ESTANISALO RAMOS</t>
  </si>
  <si>
    <t>COMBUSTIBLE</t>
  </si>
  <si>
    <t>B1500000459</t>
  </si>
  <si>
    <t>RADIFARMA</t>
  </si>
  <si>
    <t>PRODUCTO MEDICINALES PARA USO HUMANO</t>
  </si>
  <si>
    <t>B1500000081</t>
  </si>
  <si>
    <t>SURTIDORA WANNER</t>
  </si>
  <si>
    <t>ALIMENTOS Y BEBIDAS PARA PERSONA</t>
  </si>
  <si>
    <t>B1500000082</t>
  </si>
  <si>
    <t>PLASTICO</t>
  </si>
  <si>
    <t>B1500000528</t>
  </si>
  <si>
    <t>VEGA ABREU CLEAN, SRL</t>
  </si>
  <si>
    <t xml:space="preserve">PRODUCTOS DE PAPEL </t>
  </si>
  <si>
    <t>B1500001131</t>
  </si>
  <si>
    <t>PAPELERIA FANTINO</t>
  </si>
  <si>
    <t>UTILES DE ESCRITORIO,OFICINA INFORMATICA Y DE ENSEÑANZA</t>
  </si>
  <si>
    <t>B1500001309</t>
  </si>
  <si>
    <t>ALMASANA</t>
  </si>
  <si>
    <t>B1500001037</t>
  </si>
  <si>
    <t>FARLUX. SRL</t>
  </si>
  <si>
    <t>B1500000133</t>
  </si>
  <si>
    <t>FONDO OPERATIVO</t>
  </si>
  <si>
    <t>FUMICLEANER</t>
  </si>
  <si>
    <t>FUMIGACION</t>
  </si>
  <si>
    <t>B1500001287</t>
  </si>
  <si>
    <t>ROJAS Y CERRANO</t>
  </si>
  <si>
    <t>MATERIAL PARA LIMPIEZA</t>
  </si>
  <si>
    <t>B1500000379</t>
  </si>
  <si>
    <t>MASTER CLEAN</t>
  </si>
  <si>
    <t>B1500005595</t>
  </si>
  <si>
    <t>MORAMI</t>
  </si>
  <si>
    <t>B1500026167</t>
  </si>
  <si>
    <t>AIR LIQUID</t>
  </si>
  <si>
    <t>OTROS PRODUCTOS QUIMICOS Y ANEXOS</t>
  </si>
  <si>
    <t>B1500000036</t>
  </si>
  <si>
    <t>SUPERMERCADO ALTAGRACIA</t>
  </si>
  <si>
    <t>B1500000035</t>
  </si>
  <si>
    <t>E450000048223</t>
  </si>
  <si>
    <t>CLARO</t>
  </si>
  <si>
    <t>SERVICIO TELEFONICO DE LOCAL</t>
  </si>
  <si>
    <t>B1500026241</t>
  </si>
  <si>
    <t>18/07/0024</t>
  </si>
  <si>
    <t>YAZAIDA ARIAS</t>
  </si>
  <si>
    <t>B1100000424</t>
  </si>
  <si>
    <t>GABRIEL</t>
  </si>
  <si>
    <t>B1100000425</t>
  </si>
  <si>
    <t>B1500000135</t>
  </si>
  <si>
    <t>HMSA-DAF-CD-2024-0002</t>
  </si>
  <si>
    <t>B1500000305</t>
  </si>
  <si>
    <t xml:space="preserve">DIVERSIDART, SRL  </t>
  </si>
  <si>
    <t>EQUIPOS DE OFICINA</t>
  </si>
  <si>
    <t>HMSA-DAF-CD-2024-0003</t>
  </si>
  <si>
    <t>B1500000372</t>
  </si>
  <si>
    <t>SOLUCEEV</t>
  </si>
  <si>
    <t>SERICIOS DE MANTENIMIENTO, REPARACION,DESMONTE E INSTALACION.</t>
  </si>
  <si>
    <t>HMSA-DAF-CD-2024-0001</t>
  </si>
  <si>
    <t>B1500002434</t>
  </si>
  <si>
    <t>EPX DOMINICANA</t>
  </si>
  <si>
    <t>B1500000773</t>
  </si>
  <si>
    <t>HEXA POWER PHARMA, SRLL</t>
  </si>
  <si>
    <t>B1500026291</t>
  </si>
  <si>
    <t>B1500000205</t>
  </si>
  <si>
    <t>FARMACIA DANNA</t>
  </si>
  <si>
    <t>B1500000037</t>
  </si>
  <si>
    <t>HMSA-DAF-CD-2024-0005</t>
  </si>
  <si>
    <t>E450000001182</t>
  </si>
  <si>
    <t>B1500000038</t>
  </si>
  <si>
    <t>B1500000039</t>
  </si>
  <si>
    <t>B1500026376</t>
  </si>
  <si>
    <t>B1500000089</t>
  </si>
  <si>
    <t>B1500000371</t>
  </si>
  <si>
    <t>B1500000308</t>
  </si>
  <si>
    <t>AGUA IVENAGY</t>
  </si>
  <si>
    <t>B1500000088</t>
  </si>
  <si>
    <t>B1500001145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</si>
  <si>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</si>
  <si>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Sub-Total Compras RD$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</si>
  <si>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</si>
  <si>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</si>
  <si>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</si>
  <si>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</si>
  <si>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</si>
  <si>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</si>
  <si>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</si>
  <si>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</si>
  <si>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Comparacion de precio</t>
  </si>
  <si>
    <t xml:space="preserve">TOTAL COMPRAS       </t>
  </si>
  <si>
    <t>-</t>
  </si>
  <si>
    <t xml:space="preserve">         </t>
  </si>
  <si>
    <t>CERTIFICO CORRECTO:</t>
  </si>
  <si>
    <t>__________________________</t>
  </si>
  <si>
    <t>___________________</t>
  </si>
  <si>
    <t>_________________________</t>
  </si>
  <si>
    <t>JOSE HERIBERTO RAMOS MOREL</t>
  </si>
  <si>
    <t>Yenni Massiel García</t>
  </si>
  <si>
    <t>Lisset Cesarina Montaño Saldivar</t>
  </si>
  <si>
    <t>DIRECTOR</t>
  </si>
  <si>
    <t>ADMINISTRADOR:</t>
  </si>
  <si>
    <t>ENC. DE COMPRAS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</si>
</sst>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yy;@"/>
    <numFmt numFmtId="165" formatCode="&quot;$&quot;#,##0.00"/>
    <numFmt numFmtId="166" formatCode="#,##0.00;[Red]#,##0.00"/>
  </numFmts>
  <fonts count="1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6"/>
      <name val="Calibri"/>
      <family val="2"/>
      <scheme val="minor"/>
    </font>
    <font>
      <sz val="16"/>
      <name val="Calibri Light"/>
      <family val="1"/>
      <scheme val="major"/>
    </font>
    <font>
      <sz val="16"/>
      <name val="Calibri Light"/>
      <family val="2"/>
      <scheme val="major"/>
    </font>
    <font>
      <sz val="16"/>
      <color theme="1"/>
      <name val="Calibri"/>
      <family val="2"/>
      <scheme val="minor"/>
    </font>
    <font>
      <sz val="16"/>
      <color theme="1"/>
      <name val="Calibri Light"/>
      <family val="1"/>
      <scheme val="major"/>
    </font>
    <font>
      <sz val="16"/>
      <color theme="1"/>
      <name val="Calibri Light"/>
      <family val="2"/>
      <scheme val="major"/>
    </font>
    <font>
      <sz val="16"/>
      <color rgb="FF000000"/>
      <name val="Calibri"/>
      <family val="2"/>
      <scheme val="minor"/>
    </font>
    <font>
      <sz val="14"/>
      <name val="Calibri Light"/>
      <family val="2"/>
      <scheme val="major"/>
    </font>
    <font>
      <b/>
      <sz val="14"/>
      <color theme="1"/>
      <name val="Cambria"/>
      <family val="1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EBF7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DDEBF7"/>
        <bgColor rgb="FFDDEBF7"/>
      </patternFill>
    </fill>
    <fill>
      <patternFill patternType="solid">
        <fgColor theme="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18">
    <xf numFmtId="0" fontId="0" fillId="0" borderId="0" xfId="0"/>
    <xf numFmtId="0" fontId="2" fillId="0" borderId="0" xfId="0" applyNumberFormat="1" applyFont="1"/>
    <xf numFmtId="0" fontId="2" fillId="0" borderId="0" xfId="0" applyNumberFormat="1" applyFont="1" applyAlignment="1">
      <alignment wrapText="1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wrapText="1"/>
    </xf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 wrapText="1"/>
    </xf>
    <xf numFmtId="0" fontId="3" fillId="3" borderId="2" xfId="0" applyNumberFormat="1" applyFont="1" applyFill="1" applyBorder="1" applyAlignment="1">
      <alignment horizontal="center"/>
    </xf>
    <xf numFmtId="164" fontId="4" fillId="3" borderId="2" xfId="0" applyNumberFormat="1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left" vertical="top" wrapText="1"/>
    </xf>
    <xf numFmtId="0" fontId="2" fillId="3" borderId="2" xfId="0" applyNumberFormat="1" applyFont="1" applyFill="1" applyBorder="1" applyAlignment="1">
      <alignment horizontal="left" wrapText="1"/>
    </xf>
    <xf numFmtId="0" fontId="4" fillId="3" borderId="2" xfId="0" applyNumberFormat="1" applyFont="1" applyFill="1" applyBorder="1" applyAlignment="1">
      <alignment horizontal="center" vertical="top"/>
    </xf>
    <xf numFmtId="0" fontId="4" fillId="3" borderId="2" xfId="0" applyNumberFormat="1" applyFont="1" applyFill="1" applyBorder="1" applyAlignment="1">
      <alignment horizontal="center" vertical="top" wrapText="1"/>
    </xf>
    <xf numFmtId="165" fontId="2" fillId="3" borderId="2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164" fontId="2" fillId="3" borderId="2" xfId="0" applyNumberFormat="1" applyFont="1" applyFill="1" applyBorder="1" applyAlignment="1">
      <alignment horizontal="center"/>
    </xf>
    <xf numFmtId="0" fontId="4" fillId="3" borderId="2" xfId="0" applyNumberFormat="1" applyFont="1" applyFill="1" applyBorder="1" applyAlignment="1">
      <alignment horizontal="left" vertical="center" wrapText="1"/>
    </xf>
    <xf numFmtId="0" fontId="4" fillId="3" borderId="2" xfId="0" applyNumberFormat="1" applyFont="1" applyFill="1" applyBorder="1" applyAlignment="1">
      <alignment horizontal="center" vertical="center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/>
    </xf>
    <xf numFmtId="0" fontId="2" fillId="3" borderId="0" xfId="0" applyNumberFormat="1" applyFont="1" applyFill="1"/>
    <xf numFmtId="165" fontId="4" fillId="3" borderId="2" xfId="0" applyNumberFormat="1" applyFont="1" applyFill="1" applyBorder="1" applyAlignment="1">
      <alignment horizontal="right" vertical="center"/>
    </xf>
    <xf numFmtId="164" fontId="4" fillId="3" borderId="2" xfId="0" applyNumberFormat="1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left" vertical="center" wrapText="1"/>
    </xf>
    <xf numFmtId="0" fontId="4" fillId="3" borderId="2" xfId="0" applyNumberFormat="1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/>
    </xf>
    <xf numFmtId="0" fontId="4" fillId="3" borderId="2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/>
    </xf>
    <xf numFmtId="0" fontId="2" fillId="3" borderId="2" xfId="0" applyNumberFormat="1" applyFont="1" applyFill="1" applyBorder="1" applyAlignment="1">
      <alignment horizontal="center"/>
    </xf>
    <xf numFmtId="0" fontId="5" fillId="0" borderId="0" xfId="0" applyNumberFormat="1" applyFont="1" applyAlignment="1">
      <alignment horizontal="center"/>
    </xf>
    <xf numFmtId="0" fontId="7" fillId="0" borderId="2" xfId="0" applyNumberFormat="1" applyFont="1" applyFill="1" applyBorder="1" applyAlignment="1">
      <alignment horizontal="center" vertical="top" wrapText="1"/>
    </xf>
    <xf numFmtId="0" fontId="8" fillId="0" borderId="2" xfId="0" applyNumberFormat="1" applyFont="1" applyFill="1" applyBorder="1" applyAlignment="1">
      <alignment horizontal="center" vertical="top"/>
    </xf>
    <xf numFmtId="0" fontId="9" fillId="3" borderId="2" xfId="0" applyNumberFormat="1" applyFont="1" applyFill="1" applyBorder="1" applyAlignment="1">
      <alignment horizontal="center" vertical="top"/>
    </xf>
    <xf numFmtId="0" fontId="4" fillId="3" borderId="2" xfId="0" applyNumberFormat="1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center"/>
    </xf>
    <xf numFmtId="0" fontId="2" fillId="3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center"/>
    </xf>
    <xf numFmtId="0" fontId="0" fillId="3" borderId="0" xfId="0" applyFill="1"/>
    <xf numFmtId="0" fontId="7" fillId="3" borderId="2" xfId="0" applyNumberFormat="1" applyFont="1" applyFill="1" applyBorder="1" applyAlignment="1">
      <alignment horizontal="right" vertical="center" wrapText="1"/>
    </xf>
    <xf numFmtId="0" fontId="7" fillId="0" borderId="2" xfId="0" applyNumberFormat="1" applyFont="1" applyFill="1" applyBorder="1" applyAlignment="1">
      <alignment horizontal="center" vertical="top"/>
    </xf>
    <xf numFmtId="0" fontId="7" fillId="3" borderId="2" xfId="0" applyNumberFormat="1" applyFont="1" applyFill="1" applyBorder="1" applyAlignment="1">
      <alignment horizontal="center" vertical="top"/>
    </xf>
    <xf numFmtId="165" fontId="2" fillId="3" borderId="2" xfId="0" applyNumberFormat="1" applyFont="1" applyFill="1" applyBorder="1" applyAlignment="1">
      <alignment horizontal="right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9" fillId="3" borderId="2" xfId="0" applyNumberFormat="1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horizontal="center"/>
    </xf>
    <xf numFmtId="0" fontId="9" fillId="3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2" fillId="3" borderId="2" xfId="0" applyFont="1" applyFill="1" applyBorder="1" applyAlignment="1">
      <alignment horizontal="center"/>
    </xf>
    <xf numFmtId="0" fontId="10" fillId="6" borderId="2" xfId="0" applyFont="1" applyFill="1" applyBorder="1" applyAlignment="1">
      <alignment horizontal="center"/>
    </xf>
    <xf numFmtId="0" fontId="10" fillId="0" borderId="2" xfId="0" applyNumberFormat="1" applyFont="1" applyFill="1" applyBorder="1" applyAlignment="1">
      <alignment horizontal="left" vertical="top" wrapText="1"/>
    </xf>
    <xf numFmtId="0" fontId="9" fillId="3" borderId="2" xfId="0" applyNumberFormat="1" applyFont="1" applyFill="1" applyBorder="1" applyAlignment="1">
      <alignment horizontal="center" vertical="top" wrapText="1"/>
    </xf>
    <xf numFmtId="0" fontId="13" fillId="6" borderId="2" xfId="0" applyFont="1" applyFill="1" applyBorder="1" applyAlignment="1">
      <alignment horizont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horizontal="center" wrapText="1"/>
    </xf>
    <xf numFmtId="14" fontId="2" fillId="5" borderId="2" xfId="0" applyNumberFormat="1" applyFont="1" applyFill="1" applyBorder="1" applyAlignment="1">
      <alignment horizontal="center"/>
    </xf>
    <xf numFmtId="165" fontId="2" fillId="5" borderId="2" xfId="0" applyNumberFormat="1" applyFont="1" applyFill="1" applyBorder="1" applyAlignment="1">
      <alignment horizontal="right"/>
    </xf>
    <xf numFmtId="14" fontId="2" fillId="3" borderId="2" xfId="0" applyNumberFormat="1" applyFont="1" applyFill="1" applyBorder="1" applyAlignment="1">
      <alignment horizontal="center"/>
    </xf>
    <xf numFmtId="0" fontId="9" fillId="0" borderId="2" xfId="0" applyNumberFormat="1" applyFont="1" applyFill="1" applyBorder="1" applyAlignment="1">
      <alignment vertical="top" wrapText="1"/>
    </xf>
    <xf numFmtId="0" fontId="7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/>
    </xf>
    <xf numFmtId="0" fontId="2" fillId="7" borderId="2" xfId="1" applyFont="1" applyFill="1" applyBorder="1" applyAlignment="1">
      <alignment horizontal="center"/>
    </xf>
    <xf numFmtId="165" fontId="2" fillId="3" borderId="2" xfId="1" applyNumberFormat="1" applyFont="1" applyFill="1" applyBorder="1" applyAlignment="1">
      <alignment horizontal="right"/>
    </xf>
    <xf numFmtId="0" fontId="14" fillId="3" borderId="2" xfId="0" applyNumberFormat="1" applyFont="1" applyFill="1" applyBorder="1" applyAlignment="1">
      <alignment horizontal="center" vertical="top" wrapText="1"/>
    </xf>
    <xf numFmtId="0" fontId="14" fillId="3" borderId="2" xfId="0" applyNumberFormat="1" applyFont="1" applyFill="1" applyBorder="1" applyAlignment="1">
      <alignment horizontal="center" vertical="top"/>
    </xf>
    <xf numFmtId="0" fontId="10" fillId="0" borderId="2" xfId="0" applyNumberFormat="1" applyFont="1" applyBorder="1" applyAlignment="1">
      <alignment horizontal="center" vertical="center" wrapText="1"/>
    </xf>
    <xf numFmtId="0" fontId="7" fillId="3" borderId="2" xfId="0" applyNumberFormat="1" applyFont="1" applyFill="1" applyBorder="1" applyAlignment="1">
      <alignment horizontal="center"/>
    </xf>
    <xf numFmtId="0" fontId="7" fillId="3" borderId="2" xfId="0" applyNumberFormat="1" applyFont="1" applyFill="1" applyBorder="1" applyAlignment="1">
      <alignment horizontal="left" vertical="center" wrapText="1"/>
    </xf>
    <xf numFmtId="0" fontId="7" fillId="3" borderId="2" xfId="0" applyNumberFormat="1" applyFont="1" applyFill="1" applyBorder="1" applyAlignment="1">
      <alignment horizontal="center" vertical="center" wrapText="1"/>
    </xf>
    <xf numFmtId="165" fontId="2" fillId="7" borderId="2" xfId="1" applyNumberFormat="1" applyFont="1" applyFill="1" applyBorder="1" applyAlignment="1">
      <alignment horizontal="right"/>
    </xf>
    <xf numFmtId="0" fontId="2" fillId="5" borderId="2" xfId="0" applyFont="1" applyFill="1" applyBorder="1" applyAlignment="1">
      <alignment horizontal="left"/>
    </xf>
    <xf numFmtId="14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2" xfId="0" applyNumberFormat="1" applyFont="1" applyBorder="1" applyAlignment="1">
      <alignment vertical="top"/>
    </xf>
    <xf numFmtId="0" fontId="2" fillId="0" borderId="3" xfId="0" applyNumberFormat="1" applyFont="1" applyBorder="1" applyAlignment="1">
      <alignment vertical="top" wrapText="1"/>
    </xf>
    <xf numFmtId="0" fontId="2" fillId="0" borderId="3" xfId="0" applyNumberFormat="1" applyFont="1" applyBorder="1" applyAlignment="1">
      <alignment vertical="top"/>
    </xf>
    <xf numFmtId="0" fontId="3" fillId="0" borderId="4" xfId="0" applyNumberFormat="1" applyFont="1" applyBorder="1" applyAlignment="1">
      <alignment horizontal="right" vertical="top"/>
    </xf>
    <xf numFmtId="0" fontId="3" fillId="0" borderId="5" xfId="0" applyNumberFormat="1" applyFont="1" applyBorder="1" applyAlignment="1">
      <alignment horizontal="right" vertical="top"/>
    </xf>
    <xf numFmtId="3" fontId="3" fillId="0" borderId="3" xfId="0" applyNumberFormat="1" applyFont="1" applyBorder="1" applyAlignment="1">
      <alignment vertical="top"/>
    </xf>
    <xf numFmtId="0" fontId="3" fillId="0" borderId="0" xfId="0" applyNumberFormat="1" applyFont="1"/>
    <xf numFmtId="0" fontId="3" fillId="0" borderId="0" xfId="0" applyNumberFormat="1" applyFont="1" applyAlignment="1">
      <alignment horizontal="left"/>
    </xf>
    <xf numFmtId="0" fontId="2" fillId="3" borderId="2" xfId="0" applyNumberFormat="1" applyFont="1" applyFill="1" applyBorder="1" applyAlignment="1">
      <alignment vertical="center"/>
    </xf>
    <xf numFmtId="3" fontId="2" fillId="3" borderId="2" xfId="0" applyNumberFormat="1" applyFont="1" applyFill="1" applyBorder="1" applyAlignment="1">
      <alignment horizontal="right"/>
    </xf>
    <xf numFmtId="0" fontId="2" fillId="3" borderId="0" xfId="0" applyNumberFormat="1" applyFont="1" applyFill="1" applyAlignment="1">
      <alignment wrapText="1"/>
    </xf>
    <xf numFmtId="0" fontId="2" fillId="3" borderId="2" xfId="0" applyNumberFormat="1" applyFont="1" applyFill="1" applyBorder="1"/>
    <xf numFmtId="0" fontId="14" fillId="3" borderId="2" xfId="0" applyNumberFormat="1" applyFont="1" applyFill="1" applyBorder="1" applyAlignment="1">
      <alignment vertical="top" wrapText="1"/>
    </xf>
    <xf numFmtId="3" fontId="2" fillId="3" borderId="2" xfId="0" applyNumberFormat="1" applyFont="1" applyFill="1" applyBorder="1"/>
    <xf numFmtId="4" fontId="2" fillId="3" borderId="2" xfId="0" applyNumberFormat="1" applyFont="1" applyFill="1" applyBorder="1" applyAlignment="1">
      <alignment horizontal="right"/>
    </xf>
    <xf numFmtId="0" fontId="4" fillId="3" borderId="2" xfId="0" applyNumberFormat="1" applyFont="1" applyFill="1" applyBorder="1" applyAlignment="1">
      <alignment horizontal="right" vertical="top"/>
    </xf>
    <xf numFmtId="4" fontId="4" fillId="3" borderId="2" xfId="0" applyNumberFormat="1" applyFont="1" applyFill="1" applyBorder="1"/>
    <xf numFmtId="0" fontId="3" fillId="3" borderId="2" xfId="0" applyNumberFormat="1" applyFont="1" applyFill="1" applyBorder="1" applyAlignment="1">
      <alignment horizontal="right"/>
    </xf>
    <xf numFmtId="3" fontId="3" fillId="0" borderId="2" xfId="0" applyNumberFormat="1" applyFont="1" applyBorder="1" applyAlignment="1">
      <alignment vertical="top"/>
    </xf>
    <xf numFmtId="0" fontId="3" fillId="3" borderId="0" xfId="0" applyNumberFormat="1" applyFont="1" applyFill="1" applyBorder="1" applyAlignment="1">
      <alignment horizontal="right"/>
    </xf>
    <xf numFmtId="0" fontId="3" fillId="3" borderId="0" xfId="0" applyNumberFormat="1" applyFont="1" applyFill="1" applyBorder="1" applyAlignment="1">
      <alignment horizontal="center"/>
    </xf>
    <xf numFmtId="0" fontId="2" fillId="0" borderId="0" xfId="0" applyFont="1"/>
    <xf numFmtId="0" fontId="14" fillId="3" borderId="2" xfId="0" applyNumberFormat="1" applyFont="1" applyFill="1" applyBorder="1" applyAlignment="1">
      <alignment horizontal="right" vertical="center"/>
    </xf>
    <xf numFmtId="3" fontId="4" fillId="3" borderId="2" xfId="0" applyNumberFormat="1" applyFont="1" applyFill="1" applyBorder="1"/>
    <xf numFmtId="0" fontId="3" fillId="0" borderId="2" xfId="0" applyNumberFormat="1" applyFont="1" applyBorder="1"/>
    <xf numFmtId="3" fontId="3" fillId="0" borderId="2" xfId="0" applyNumberFormat="1" applyFont="1" applyBorder="1"/>
    <xf numFmtId="0" fontId="2" fillId="0" borderId="0" xfId="0" applyNumberFormat="1" applyFont="1" applyAlignment="1"/>
    <xf numFmtId="0" fontId="2" fillId="0" borderId="0" xfId="0" applyNumberFormat="1" applyFont="1" applyAlignment="1">
      <alignment horizontal="left" wrapText="1"/>
    </xf>
    <xf numFmtId="0" fontId="15" fillId="0" borderId="0" xfId="0" applyNumberFormat="1" applyFont="1"/>
    <xf numFmtId="0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10" fillId="0" borderId="0" xfId="0" applyNumberFormat="1" applyFont="1"/>
    <xf numFmtId="0" fontId="10" fillId="0" borderId="0" xfId="0" applyNumberFormat="1" applyFont="1" applyAlignment="1">
      <alignment wrapText="1"/>
    </xf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0" fillId="0" borderId="0" xfId="0" applyNumberFormat="1"/>
    <xf numFmtId="14" fontId="0" fillId="0" borderId="0" xfId="0" applyNumberFormat="1"/>
    <xf numFmtId="0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166" fontId="0" fillId="0" borderId="0" xfId="0" applyNumberFormat="1"/>
  </cellXfs>
  <cellStyles count="2">
    <cellStyle name="Buena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790575</xdr:colOff>
      <xdr:row>0</xdr:row>
      <xdr:rowOff>9525</xdr:rowOff>
    </xdr:from>
    <xdr:to>
      <xdr:col>4</xdr:col>
      <xdr:colOff>1653674</xdr:colOff>
      <xdr:row>2</xdr:row>
      <xdr:rowOff>161925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78BE457D-325D-4D6F-A0A5-590ED5CF7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8825" y="9525"/>
          <a:ext cx="863099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"/>
  <sheetViews>
    <sheetView tabSelected="1" workbookViewId="0">
      <selection activeCell="E1" sqref="E1"/>
    </sheetView>
  </sheetViews>
  <sheetFormatPr baseColWidth="10" defaultRowHeight="15" x14ac:dyDescent="0.25"/>
  <cols>
    <col min="1" max="1" width="20.85546875" customWidth="1"/>
    <col min="2" max="2" width="17.85546875" customWidth="1"/>
    <col min="3" max="3" width="21.7109375" customWidth="1"/>
    <col min="4" max="4" width="15.28515625" customWidth="1"/>
    <col min="5" max="5" width="38.5703125" customWidth="1"/>
    <col min="6" max="6" width="30.5703125" customWidth="1"/>
    <col min="7" max="7" width="24.5703125" customWidth="1"/>
    <col min="8" max="8" width="19.28515625" customWidth="1"/>
    <col min="9" max="9" width="18.7109375" bestFit="1" customWidth="1"/>
    <col min="10" max="10" width="16" customWidth="1"/>
    <col min="14" max="14" width="15" customWidth="1"/>
  </cols>
  <sheetData>
    <row r="1" spans="1:11" ht="18.75" x14ac:dyDescent="0.3">
      <c r="A1" s="1"/>
      <c r="B1" s="1"/>
      <c r="C1" s="1"/>
      <c r="D1" s="2"/>
      <c r="E1" s="1"/>
      <c r="F1" s="1"/>
      <c r="G1" s="1"/>
      <c r="H1" s="1"/>
      <c r="I1" s="1"/>
    </row>
    <row r="2" spans="1:11" ht="18.75" x14ac:dyDescent="0.3">
      <c r="A2" s="1"/>
      <c r="B2" s="1"/>
      <c r="C2" s="1"/>
      <c r="D2" s="2"/>
      <c r="E2" s="1"/>
      <c r="F2" s="1" t="s">
        <v>0</v>
      </c>
      <c r="G2" s="1"/>
      <c r="H2" s="1"/>
      <c r="I2" s="1"/>
    </row>
    <row r="3" spans="1:11" ht="18.75" x14ac:dyDescent="0.3">
      <c r="A3" s="3" t="s">
        <v>0</v>
      </c>
      <c r="B3" s="3"/>
      <c r="C3" s="3"/>
      <c r="D3" s="3"/>
      <c r="E3" s="3"/>
      <c r="F3" s="3"/>
      <c r="G3" s="3"/>
      <c r="H3" s="3"/>
      <c r="I3" s="1"/>
    </row>
    <row r="4" spans="1:11" ht="18.75" x14ac:dyDescent="0.3">
      <c r="A4" s="3" t="s">
        <v>0</v>
      </c>
      <c r="B4" s="3"/>
      <c r="C4" s="3"/>
      <c r="D4" s="3"/>
      <c r="E4" s="3"/>
      <c r="F4" s="3"/>
      <c r="G4" s="3"/>
      <c r="H4" s="3"/>
      <c r="I4" s="1"/>
    </row>
    <row r="5" spans="1:11" ht="18.75" x14ac:dyDescent="0.3">
      <c r="A5" s="4" t="s">
        <v>1</v>
      </c>
      <c r="B5" s="4"/>
      <c r="C5" s="4"/>
      <c r="D5" s="4"/>
      <c r="E5" s="4"/>
      <c r="F5" s="4"/>
      <c r="G5" s="4"/>
      <c r="H5" s="4"/>
      <c r="I5" s="1"/>
    </row>
    <row r="6" spans="1:11" ht="18.75" x14ac:dyDescent="0.3">
      <c r="A6" s="5" t="s">
        <v>2</v>
      </c>
      <c r="B6" s="5"/>
      <c r="C6" s="5"/>
      <c r="D6" s="5"/>
      <c r="E6" s="5"/>
      <c r="F6" s="5"/>
      <c r="G6" s="5"/>
      <c r="H6" s="5"/>
      <c r="I6" s="1"/>
    </row>
    <row r="7" spans="1:11" ht="53.25" customHeight="1" x14ac:dyDescent="0.3">
      <c r="A7" s="6" t="s">
        <v>3</v>
      </c>
      <c r="B7" s="7" t="s">
        <v>4</v>
      </c>
      <c r="C7" s="7" t="s">
        <v>5</v>
      </c>
      <c r="D7" s="7" t="s">
        <v>6</v>
      </c>
      <c r="E7" s="6" t="s">
        <v>7</v>
      </c>
      <c r="F7" s="8" t="s">
        <v>8</v>
      </c>
      <c r="G7" s="7" t="s">
        <v>9</v>
      </c>
      <c r="H7" s="6" t="s">
        <v>10</v>
      </c>
      <c r="I7" s="1"/>
    </row>
    <row r="8" spans="1:11" ht="34.5" customHeight="1" x14ac:dyDescent="0.3">
      <c r="A8" s="9">
        <v>45475</v>
      </c>
      <c r="B8" s="10">
        <v>2002</v>
      </c>
      <c r="C8" s="11" t="s">
        <v>11</v>
      </c>
      <c r="D8" s="10" t="s">
        <v>12</v>
      </c>
      <c r="E8" s="12" t="s">
        <v>13</v>
      </c>
      <c r="F8" s="13" t="s">
        <v>14</v>
      </c>
      <c r="G8" s="13">
        <v>2254.0100000000002</v>
      </c>
      <c r="H8" s="14">
        <v>7000</v>
      </c>
      <c r="I8" s="1"/>
      <c r="J8" s="15"/>
      <c r="K8" t="s">
        <v>15</v>
      </c>
    </row>
    <row r="9" spans="1:11" ht="43.5" customHeight="1" x14ac:dyDescent="0.3">
      <c r="A9" s="16">
        <v>45476</v>
      </c>
      <c r="B9" s="10">
        <v>2003</v>
      </c>
      <c r="C9" s="17" t="s">
        <v>16</v>
      </c>
      <c r="D9" s="10" t="s">
        <v>12</v>
      </c>
      <c r="E9" s="18" t="s">
        <v>17</v>
      </c>
      <c r="F9" s="19" t="s">
        <v>18</v>
      </c>
      <c r="G9" s="20">
        <v>2372.0300000000002</v>
      </c>
      <c r="H9" s="14">
        <v>380638.07</v>
      </c>
      <c r="I9" s="21"/>
      <c r="J9" s="15"/>
    </row>
    <row r="10" spans="1:11" ht="36" customHeight="1" x14ac:dyDescent="0.3">
      <c r="A10" s="16">
        <v>45476</v>
      </c>
      <c r="B10" s="10">
        <v>2004</v>
      </c>
      <c r="C10" s="17" t="s">
        <v>19</v>
      </c>
      <c r="D10" s="10" t="s">
        <v>12</v>
      </c>
      <c r="E10" s="18" t="s">
        <v>17</v>
      </c>
      <c r="F10" s="19" t="s">
        <v>18</v>
      </c>
      <c r="G10" s="20">
        <v>2372.0300000000002</v>
      </c>
      <c r="H10" s="22">
        <v>66992.960000000006</v>
      </c>
      <c r="I10" s="21"/>
      <c r="J10" s="15"/>
    </row>
    <row r="11" spans="1:11" ht="31.5" customHeight="1" x14ac:dyDescent="0.3">
      <c r="A11" s="23">
        <v>45477</v>
      </c>
      <c r="B11" s="24">
        <v>2005</v>
      </c>
      <c r="C11" s="25" t="s">
        <v>20</v>
      </c>
      <c r="D11" s="26" t="s">
        <v>12</v>
      </c>
      <c r="E11" s="27" t="s">
        <v>21</v>
      </c>
      <c r="F11" s="28" t="s">
        <v>22</v>
      </c>
      <c r="G11" s="12">
        <v>2321.0100000000002</v>
      </c>
      <c r="H11" s="22">
        <v>7000</v>
      </c>
      <c r="I11" s="21"/>
      <c r="J11" s="15"/>
      <c r="K11" t="s">
        <v>23</v>
      </c>
    </row>
    <row r="12" spans="1:11" ht="26.25" customHeight="1" x14ac:dyDescent="0.3">
      <c r="A12" s="23">
        <v>45477</v>
      </c>
      <c r="B12" s="24">
        <v>2006</v>
      </c>
      <c r="C12" s="17" t="s">
        <v>24</v>
      </c>
      <c r="D12" s="29" t="s">
        <v>12</v>
      </c>
      <c r="E12" s="30" t="s">
        <v>25</v>
      </c>
      <c r="F12" s="31" t="s">
        <v>26</v>
      </c>
      <c r="G12" s="20">
        <v>2386.0100000000002</v>
      </c>
      <c r="H12" s="22">
        <v>11500</v>
      </c>
      <c r="I12" s="21"/>
      <c r="J12" s="32"/>
    </row>
    <row r="13" spans="1:11" ht="29.25" customHeight="1" x14ac:dyDescent="0.3">
      <c r="A13" s="23">
        <v>45478</v>
      </c>
      <c r="B13" s="24">
        <v>2007</v>
      </c>
      <c r="C13" s="11" t="s">
        <v>27</v>
      </c>
      <c r="D13" s="33" t="s">
        <v>12</v>
      </c>
      <c r="E13" s="34" t="s">
        <v>28</v>
      </c>
      <c r="F13" s="33" t="s">
        <v>29</v>
      </c>
      <c r="G13" s="35">
        <v>2371.02</v>
      </c>
      <c r="H13" s="14">
        <v>99350</v>
      </c>
      <c r="I13" s="21"/>
      <c r="J13" s="15"/>
    </row>
    <row r="14" spans="1:11" ht="33" customHeight="1" x14ac:dyDescent="0.3">
      <c r="A14" s="23">
        <v>45478</v>
      </c>
      <c r="B14" s="24">
        <v>2008</v>
      </c>
      <c r="C14" s="11" t="s">
        <v>30</v>
      </c>
      <c r="D14" s="17" t="s">
        <v>12</v>
      </c>
      <c r="E14" s="18" t="s">
        <v>31</v>
      </c>
      <c r="F14" s="28" t="s">
        <v>32</v>
      </c>
      <c r="G14" s="18">
        <v>2341.0100000000002</v>
      </c>
      <c r="H14" s="22">
        <v>39270</v>
      </c>
      <c r="I14" s="21"/>
      <c r="J14" s="15"/>
    </row>
    <row r="15" spans="1:11" ht="26.25" customHeight="1" x14ac:dyDescent="0.3">
      <c r="A15" s="23">
        <v>45477</v>
      </c>
      <c r="B15" s="24">
        <v>2009</v>
      </c>
      <c r="C15" s="11" t="s">
        <v>33</v>
      </c>
      <c r="D15" s="36" t="s">
        <v>12</v>
      </c>
      <c r="E15" s="37" t="s">
        <v>34</v>
      </c>
      <c r="F15" s="28" t="s">
        <v>35</v>
      </c>
      <c r="G15" s="12">
        <v>2311.0100000000002</v>
      </c>
      <c r="H15" s="22">
        <v>78916.95</v>
      </c>
      <c r="I15" s="38"/>
      <c r="J15" s="39"/>
      <c r="K15" s="40"/>
    </row>
    <row r="16" spans="1:11" ht="30.75" customHeight="1" x14ac:dyDescent="0.3">
      <c r="A16" s="23">
        <v>45477</v>
      </c>
      <c r="B16" s="24">
        <v>2010</v>
      </c>
      <c r="C16" s="11" t="s">
        <v>36</v>
      </c>
      <c r="D16" s="26" t="s">
        <v>12</v>
      </c>
      <c r="E16" s="27" t="s">
        <v>34</v>
      </c>
      <c r="F16" s="18" t="s">
        <v>37</v>
      </c>
      <c r="G16" s="20">
        <v>2355.0100000000002</v>
      </c>
      <c r="H16" s="22">
        <v>27700</v>
      </c>
      <c r="I16" s="38"/>
      <c r="J16" s="15"/>
    </row>
    <row r="17" spans="1:11" ht="32.25" customHeight="1" x14ac:dyDescent="0.3">
      <c r="A17" s="23">
        <v>45481</v>
      </c>
      <c r="B17" s="24">
        <v>2011</v>
      </c>
      <c r="C17" s="11" t="s">
        <v>38</v>
      </c>
      <c r="D17" s="41" t="s">
        <v>12</v>
      </c>
      <c r="E17" s="42" t="s">
        <v>39</v>
      </c>
      <c r="F17" s="42" t="s">
        <v>40</v>
      </c>
      <c r="G17" s="43">
        <v>2332.0100000000002</v>
      </c>
      <c r="H17" s="44">
        <v>29205</v>
      </c>
      <c r="I17" s="21"/>
      <c r="J17" s="15"/>
    </row>
    <row r="18" spans="1:11" ht="32.25" customHeight="1" x14ac:dyDescent="0.3">
      <c r="A18" s="23">
        <v>45482</v>
      </c>
      <c r="B18" s="24">
        <v>2012</v>
      </c>
      <c r="C18" s="11" t="s">
        <v>41</v>
      </c>
      <c r="D18" s="17" t="s">
        <v>12</v>
      </c>
      <c r="E18" s="37" t="s">
        <v>42</v>
      </c>
      <c r="F18" s="45" t="s">
        <v>43</v>
      </c>
      <c r="G18" s="18">
        <v>2392.0100000000002</v>
      </c>
      <c r="H18" s="44">
        <v>65734</v>
      </c>
      <c r="I18" s="38"/>
      <c r="J18" s="39"/>
      <c r="K18" s="40"/>
    </row>
    <row r="19" spans="1:11" ht="30.75" customHeight="1" x14ac:dyDescent="0.3">
      <c r="A19" s="23">
        <v>45478</v>
      </c>
      <c r="B19" s="24">
        <v>2013</v>
      </c>
      <c r="C19" s="11" t="s">
        <v>44</v>
      </c>
      <c r="D19" s="17" t="s">
        <v>12</v>
      </c>
      <c r="E19" s="27" t="s">
        <v>45</v>
      </c>
      <c r="F19" s="28" t="s">
        <v>32</v>
      </c>
      <c r="G19" s="18">
        <v>2341.0100000000002</v>
      </c>
      <c r="H19" s="22">
        <v>114900</v>
      </c>
      <c r="I19" s="38"/>
      <c r="J19" s="15"/>
    </row>
    <row r="20" spans="1:11" ht="30.75" customHeight="1" x14ac:dyDescent="0.35">
      <c r="A20" s="9">
        <v>45481</v>
      </c>
      <c r="B20" s="24">
        <v>2014</v>
      </c>
      <c r="C20" s="11" t="s">
        <v>46</v>
      </c>
      <c r="D20" s="46" t="s">
        <v>12</v>
      </c>
      <c r="E20" s="47" t="s">
        <v>47</v>
      </c>
      <c r="F20" s="46" t="s">
        <v>32</v>
      </c>
      <c r="G20" s="48">
        <v>2341.0100000000002</v>
      </c>
      <c r="H20" s="22">
        <v>6799</v>
      </c>
      <c r="I20" s="21"/>
      <c r="J20" s="15"/>
    </row>
    <row r="21" spans="1:11" ht="25.5" customHeight="1" x14ac:dyDescent="0.35">
      <c r="A21" s="23">
        <v>45482</v>
      </c>
      <c r="B21" s="24">
        <v>2015</v>
      </c>
      <c r="C21" s="11" t="s">
        <v>48</v>
      </c>
      <c r="D21" s="49" t="s">
        <v>49</v>
      </c>
      <c r="E21" s="50" t="s">
        <v>50</v>
      </c>
      <c r="F21" s="51" t="s">
        <v>51</v>
      </c>
      <c r="G21" s="52">
        <v>2285.0100000000002</v>
      </c>
      <c r="H21" s="22">
        <v>23600</v>
      </c>
      <c r="I21" s="21"/>
      <c r="J21" s="15"/>
    </row>
    <row r="22" spans="1:11" ht="31.5" customHeight="1" x14ac:dyDescent="0.3">
      <c r="A22" s="23">
        <v>45481</v>
      </c>
      <c r="B22" s="24">
        <v>2016</v>
      </c>
      <c r="C22" s="11" t="s">
        <v>52</v>
      </c>
      <c r="D22" s="29" t="s">
        <v>12</v>
      </c>
      <c r="E22" s="30" t="s">
        <v>53</v>
      </c>
      <c r="F22" s="13" t="s">
        <v>54</v>
      </c>
      <c r="G22" s="13">
        <v>2391.0100000000002</v>
      </c>
      <c r="H22" s="22">
        <v>26030.82</v>
      </c>
      <c r="I22" s="21"/>
      <c r="J22" s="15"/>
    </row>
    <row r="23" spans="1:11" ht="29.25" customHeight="1" x14ac:dyDescent="0.35">
      <c r="A23" s="23">
        <v>45482</v>
      </c>
      <c r="B23" s="24">
        <v>2017</v>
      </c>
      <c r="C23" s="11" t="s">
        <v>55</v>
      </c>
      <c r="D23" s="49" t="s">
        <v>49</v>
      </c>
      <c r="E23" s="53" t="s">
        <v>56</v>
      </c>
      <c r="F23" s="54" t="s">
        <v>54</v>
      </c>
      <c r="G23" s="55">
        <v>2391.0100000000002</v>
      </c>
      <c r="H23" s="22">
        <v>27567</v>
      </c>
      <c r="I23" s="21"/>
      <c r="J23" s="15"/>
    </row>
    <row r="24" spans="1:11" ht="40.5" customHeight="1" x14ac:dyDescent="0.35">
      <c r="A24" s="23">
        <v>45482</v>
      </c>
      <c r="B24" s="24">
        <v>2018</v>
      </c>
      <c r="C24" s="11" t="s">
        <v>57</v>
      </c>
      <c r="D24" s="33" t="s">
        <v>12</v>
      </c>
      <c r="E24" s="56" t="s">
        <v>58</v>
      </c>
      <c r="F24" s="57" t="s">
        <v>32</v>
      </c>
      <c r="G24" s="58">
        <v>2341.0100000000002</v>
      </c>
      <c r="H24" s="22">
        <v>49811.8</v>
      </c>
      <c r="I24" s="21"/>
      <c r="J24" s="15"/>
    </row>
    <row r="25" spans="1:11" ht="39.75" customHeight="1" x14ac:dyDescent="0.3">
      <c r="A25" s="59">
        <v>45483</v>
      </c>
      <c r="B25" s="24">
        <v>2019</v>
      </c>
      <c r="C25" s="11" t="s">
        <v>59</v>
      </c>
      <c r="D25" s="17" t="s">
        <v>49</v>
      </c>
      <c r="E25" s="37" t="s">
        <v>60</v>
      </c>
      <c r="F25" s="17" t="s">
        <v>61</v>
      </c>
      <c r="G25" s="12">
        <v>2372.9899999999998</v>
      </c>
      <c r="H25" s="60">
        <v>20218.27</v>
      </c>
      <c r="I25" s="21"/>
      <c r="J25" s="15"/>
    </row>
    <row r="26" spans="1:11" ht="34.5" customHeight="1" x14ac:dyDescent="0.3">
      <c r="A26" s="61">
        <v>45485</v>
      </c>
      <c r="B26" s="24">
        <v>2020</v>
      </c>
      <c r="C26" s="11" t="s">
        <v>62</v>
      </c>
      <c r="D26" s="62" t="s">
        <v>12</v>
      </c>
      <c r="E26" s="42" t="s">
        <v>63</v>
      </c>
      <c r="F26" s="57" t="s">
        <v>35</v>
      </c>
      <c r="G26" s="63">
        <v>2311.0100000000002</v>
      </c>
      <c r="H26" s="14">
        <v>29245.15</v>
      </c>
      <c r="I26" s="21"/>
      <c r="J26" s="15"/>
    </row>
    <row r="27" spans="1:11" ht="30" customHeight="1" x14ac:dyDescent="0.3">
      <c r="A27" s="59">
        <v>45485</v>
      </c>
      <c r="B27" s="24">
        <v>2021</v>
      </c>
      <c r="C27" s="11" t="s">
        <v>64</v>
      </c>
      <c r="D27" s="62" t="s">
        <v>12</v>
      </c>
      <c r="E27" s="42" t="s">
        <v>63</v>
      </c>
      <c r="F27" s="57" t="s">
        <v>35</v>
      </c>
      <c r="G27" s="63">
        <v>2311.0100000000002</v>
      </c>
      <c r="H27" s="60">
        <v>31595.1</v>
      </c>
      <c r="I27" s="21"/>
      <c r="J27" s="15"/>
    </row>
    <row r="28" spans="1:11" ht="29.25" customHeight="1" x14ac:dyDescent="0.3">
      <c r="A28" s="61">
        <v>45483</v>
      </c>
      <c r="B28" s="24">
        <v>2022</v>
      </c>
      <c r="C28" s="64" t="s">
        <v>65</v>
      </c>
      <c r="D28" s="17" t="s">
        <v>49</v>
      </c>
      <c r="E28" s="65" t="s">
        <v>66</v>
      </c>
      <c r="F28" s="18" t="s">
        <v>67</v>
      </c>
      <c r="G28" s="20">
        <v>2212.0100000000002</v>
      </c>
      <c r="H28" s="14">
        <v>18401.57</v>
      </c>
      <c r="I28" s="21"/>
      <c r="J28" s="15"/>
    </row>
    <row r="29" spans="1:11" ht="31.5" customHeight="1" x14ac:dyDescent="0.3">
      <c r="A29" s="59">
        <v>45485</v>
      </c>
      <c r="B29" s="24">
        <v>2023</v>
      </c>
      <c r="C29" s="11" t="s">
        <v>68</v>
      </c>
      <c r="D29" s="17" t="s">
        <v>49</v>
      </c>
      <c r="E29" s="65" t="s">
        <v>60</v>
      </c>
      <c r="F29" s="17" t="s">
        <v>61</v>
      </c>
      <c r="G29" s="12">
        <v>2372.9899999999998</v>
      </c>
      <c r="H29" s="60">
        <v>16650.34</v>
      </c>
      <c r="I29" s="21"/>
      <c r="J29" s="15"/>
    </row>
    <row r="30" spans="1:11" ht="32.25" customHeight="1" x14ac:dyDescent="0.3">
      <c r="A30" s="61" t="s">
        <v>69</v>
      </c>
      <c r="B30" s="24">
        <v>2024</v>
      </c>
      <c r="C30" s="11" t="s">
        <v>11</v>
      </c>
      <c r="D30" s="17" t="s">
        <v>12</v>
      </c>
      <c r="E30" s="37" t="s">
        <v>70</v>
      </c>
      <c r="F30" s="28" t="s">
        <v>35</v>
      </c>
      <c r="G30" s="12">
        <v>2311.0100000000002</v>
      </c>
      <c r="H30" s="14">
        <v>7000</v>
      </c>
      <c r="I30" s="21"/>
      <c r="J30" s="15"/>
      <c r="K30" t="s">
        <v>71</v>
      </c>
    </row>
    <row r="31" spans="1:11" ht="32.25" customHeight="1" x14ac:dyDescent="0.3">
      <c r="A31" s="59">
        <v>45491</v>
      </c>
      <c r="B31" s="24">
        <v>2025</v>
      </c>
      <c r="C31" s="11" t="s">
        <v>11</v>
      </c>
      <c r="D31" s="26" t="s">
        <v>12</v>
      </c>
      <c r="E31" s="27" t="s">
        <v>72</v>
      </c>
      <c r="F31" s="28" t="s">
        <v>35</v>
      </c>
      <c r="G31" s="12">
        <v>2311.0100000000002</v>
      </c>
      <c r="H31" s="60">
        <v>6504</v>
      </c>
      <c r="I31" s="21"/>
      <c r="J31" s="15"/>
      <c r="K31" t="s">
        <v>73</v>
      </c>
    </row>
    <row r="32" spans="1:11" ht="29.25" customHeight="1" x14ac:dyDescent="0.35">
      <c r="A32" s="61">
        <v>45492</v>
      </c>
      <c r="B32" s="24">
        <v>2026</v>
      </c>
      <c r="C32" s="11" t="s">
        <v>74</v>
      </c>
      <c r="D32" s="49" t="s">
        <v>49</v>
      </c>
      <c r="E32" s="50" t="s">
        <v>50</v>
      </c>
      <c r="F32" s="51" t="s">
        <v>51</v>
      </c>
      <c r="G32" s="52">
        <v>2285.0100000000002</v>
      </c>
      <c r="H32" s="66">
        <v>5900</v>
      </c>
      <c r="I32" s="21"/>
      <c r="J32" s="15"/>
    </row>
    <row r="33" spans="1:10" ht="37.5" x14ac:dyDescent="0.3">
      <c r="A33" s="61">
        <v>45490</v>
      </c>
      <c r="B33" s="24" t="s">
        <v>75</v>
      </c>
      <c r="C33" s="11" t="s">
        <v>76</v>
      </c>
      <c r="D33" s="10" t="s">
        <v>12</v>
      </c>
      <c r="E33" s="27" t="s">
        <v>77</v>
      </c>
      <c r="F33" s="28" t="s">
        <v>78</v>
      </c>
      <c r="G33" s="20">
        <v>2611.0100000000002</v>
      </c>
      <c r="H33" s="66">
        <v>45430</v>
      </c>
      <c r="I33" s="21"/>
      <c r="J33" s="15"/>
    </row>
    <row r="34" spans="1:10" ht="75" x14ac:dyDescent="0.3">
      <c r="A34" s="61">
        <v>45491</v>
      </c>
      <c r="B34" s="24" t="s">
        <v>79</v>
      </c>
      <c r="C34" s="11" t="s">
        <v>80</v>
      </c>
      <c r="D34" s="26" t="s">
        <v>12</v>
      </c>
      <c r="E34" s="37" t="s">
        <v>81</v>
      </c>
      <c r="F34" s="67" t="s">
        <v>82</v>
      </c>
      <c r="G34" s="68">
        <v>2272.08</v>
      </c>
      <c r="H34" s="66">
        <v>141600</v>
      </c>
      <c r="I34" s="21"/>
      <c r="J34" s="15"/>
    </row>
    <row r="35" spans="1:10" ht="63" x14ac:dyDescent="0.35">
      <c r="A35" s="61">
        <v>45482</v>
      </c>
      <c r="B35" s="24" t="s">
        <v>83</v>
      </c>
      <c r="C35" s="11" t="s">
        <v>84</v>
      </c>
      <c r="D35" s="69" t="s">
        <v>12</v>
      </c>
      <c r="E35" s="70" t="s">
        <v>85</v>
      </c>
      <c r="F35" s="71" t="s">
        <v>32</v>
      </c>
      <c r="G35" s="58">
        <v>2341.0100000000002</v>
      </c>
      <c r="H35" s="66">
        <v>38509.4</v>
      </c>
      <c r="I35" s="21"/>
      <c r="J35" s="15"/>
    </row>
    <row r="36" spans="1:10" ht="63" x14ac:dyDescent="0.35">
      <c r="A36" s="61">
        <v>45482</v>
      </c>
      <c r="B36" s="24" t="s">
        <v>83</v>
      </c>
      <c r="C36" s="11" t="s">
        <v>86</v>
      </c>
      <c r="D36" s="72" t="s">
        <v>12</v>
      </c>
      <c r="E36" s="70" t="s">
        <v>87</v>
      </c>
      <c r="F36" s="72" t="s">
        <v>32</v>
      </c>
      <c r="G36" s="48">
        <v>2341.0100000000002</v>
      </c>
      <c r="H36" s="66">
        <v>38700</v>
      </c>
      <c r="I36" s="21"/>
      <c r="J36" s="15"/>
    </row>
    <row r="37" spans="1:10" ht="37.5" x14ac:dyDescent="0.3">
      <c r="A37" s="59">
        <v>45496</v>
      </c>
      <c r="B37" s="24">
        <v>2027</v>
      </c>
      <c r="C37" s="11" t="s">
        <v>88</v>
      </c>
      <c r="D37" s="17" t="s">
        <v>49</v>
      </c>
      <c r="E37" s="37" t="s">
        <v>60</v>
      </c>
      <c r="F37" s="17" t="s">
        <v>61</v>
      </c>
      <c r="G37" s="12">
        <v>2372.9899999999998</v>
      </c>
      <c r="H37" s="60">
        <v>20218.27</v>
      </c>
      <c r="I37" s="21"/>
      <c r="J37" s="15"/>
    </row>
    <row r="38" spans="1:10" ht="63" x14ac:dyDescent="0.35">
      <c r="A38" s="61">
        <v>45503</v>
      </c>
      <c r="B38" s="24">
        <v>2028</v>
      </c>
      <c r="C38" s="11" t="s">
        <v>89</v>
      </c>
      <c r="D38" s="72" t="s">
        <v>12</v>
      </c>
      <c r="E38" s="70" t="s">
        <v>90</v>
      </c>
      <c r="F38" s="72" t="s">
        <v>32</v>
      </c>
      <c r="G38" s="48">
        <v>2341.0100000000002</v>
      </c>
      <c r="H38" s="14">
        <v>88679.84</v>
      </c>
      <c r="I38" s="21"/>
      <c r="J38" s="15"/>
    </row>
    <row r="39" spans="1:10" ht="42" x14ac:dyDescent="0.3">
      <c r="A39" s="59">
        <v>45504</v>
      </c>
      <c r="B39" s="24">
        <v>2029</v>
      </c>
      <c r="C39" s="11" t="s">
        <v>91</v>
      </c>
      <c r="D39" s="62" t="s">
        <v>12</v>
      </c>
      <c r="E39" s="42" t="s">
        <v>63</v>
      </c>
      <c r="F39" s="57" t="s">
        <v>35</v>
      </c>
      <c r="G39" s="63">
        <v>2311.0100000000002</v>
      </c>
      <c r="H39" s="60">
        <v>51803.199999999997</v>
      </c>
      <c r="I39" s="21"/>
      <c r="J39" s="15"/>
    </row>
    <row r="40" spans="1:10" ht="56.25" x14ac:dyDescent="0.3">
      <c r="A40" s="59">
        <v>45497</v>
      </c>
      <c r="B40" s="24" t="s">
        <v>92</v>
      </c>
      <c r="C40" s="17" t="s">
        <v>93</v>
      </c>
      <c r="D40" s="10" t="s">
        <v>12</v>
      </c>
      <c r="E40" s="18" t="s">
        <v>17</v>
      </c>
      <c r="F40" s="19" t="s">
        <v>18</v>
      </c>
      <c r="G40" s="20">
        <v>2372.0300000000002</v>
      </c>
      <c r="H40" s="60">
        <v>220642.66</v>
      </c>
      <c r="I40" s="21"/>
      <c r="J40" s="15"/>
    </row>
    <row r="41" spans="1:10" ht="42" x14ac:dyDescent="0.3">
      <c r="A41" s="61">
        <v>45504</v>
      </c>
      <c r="B41" s="17">
        <v>2031</v>
      </c>
      <c r="C41" s="11" t="s">
        <v>94</v>
      </c>
      <c r="D41" s="62" t="s">
        <v>12</v>
      </c>
      <c r="E41" s="42" t="s">
        <v>63</v>
      </c>
      <c r="F41" s="57" t="s">
        <v>35</v>
      </c>
      <c r="G41" s="63">
        <v>2311.0100000000002</v>
      </c>
      <c r="H41" s="73">
        <v>34119.800000000003</v>
      </c>
      <c r="I41" s="21"/>
      <c r="J41" s="15"/>
    </row>
    <row r="42" spans="1:10" ht="42" x14ac:dyDescent="0.3">
      <c r="A42" s="59">
        <v>45504</v>
      </c>
      <c r="B42" s="17">
        <v>2032</v>
      </c>
      <c r="C42" s="11" t="s">
        <v>95</v>
      </c>
      <c r="D42" s="62" t="s">
        <v>12</v>
      </c>
      <c r="E42" s="42" t="s">
        <v>63</v>
      </c>
      <c r="F42" s="57" t="s">
        <v>35</v>
      </c>
      <c r="G42" s="63">
        <v>2311.0100000000002</v>
      </c>
      <c r="H42" s="60">
        <v>19186.599999999999</v>
      </c>
      <c r="I42" s="21"/>
      <c r="J42" s="15"/>
    </row>
    <row r="43" spans="1:10" ht="37.5" x14ac:dyDescent="0.3">
      <c r="A43" s="59">
        <v>45499</v>
      </c>
      <c r="B43" s="17">
        <v>2034</v>
      </c>
      <c r="C43" s="11" t="s">
        <v>96</v>
      </c>
      <c r="D43" s="17" t="s">
        <v>49</v>
      </c>
      <c r="E43" s="65" t="s">
        <v>60</v>
      </c>
      <c r="F43" s="17" t="s">
        <v>61</v>
      </c>
      <c r="G43" s="12">
        <v>2372.9899999999998</v>
      </c>
      <c r="H43" s="60">
        <v>16650.34</v>
      </c>
      <c r="I43" s="21"/>
      <c r="J43" s="15"/>
    </row>
    <row r="44" spans="1:10" ht="37.5" x14ac:dyDescent="0.3">
      <c r="A44" s="61">
        <v>45504</v>
      </c>
      <c r="B44" s="26">
        <v>2035</v>
      </c>
      <c r="C44" s="11" t="s">
        <v>97</v>
      </c>
      <c r="D44" s="36" t="s">
        <v>12</v>
      </c>
      <c r="E44" s="37" t="s">
        <v>34</v>
      </c>
      <c r="F44" s="18" t="s">
        <v>37</v>
      </c>
      <c r="G44" s="20">
        <v>2355.0100000000002</v>
      </c>
      <c r="H44" s="14">
        <v>14196.82</v>
      </c>
      <c r="I44" s="38"/>
      <c r="J44" s="15"/>
    </row>
    <row r="45" spans="1:10" ht="75" x14ac:dyDescent="0.3">
      <c r="A45" s="59">
        <v>45497</v>
      </c>
      <c r="B45" s="17">
        <v>2036</v>
      </c>
      <c r="C45" s="74" t="s">
        <v>98</v>
      </c>
      <c r="D45" s="36" t="s">
        <v>12</v>
      </c>
      <c r="E45" s="37" t="s">
        <v>81</v>
      </c>
      <c r="F45" s="67" t="s">
        <v>82</v>
      </c>
      <c r="G45" s="68">
        <v>2272.08</v>
      </c>
      <c r="H45" s="60">
        <v>17700</v>
      </c>
      <c r="I45" s="21"/>
      <c r="J45" s="15"/>
    </row>
    <row r="46" spans="1:10" ht="42" x14ac:dyDescent="0.3">
      <c r="A46" s="61">
        <v>45504</v>
      </c>
      <c r="B46" s="17">
        <v>2037</v>
      </c>
      <c r="C46" s="64" t="s">
        <v>99</v>
      </c>
      <c r="D46" s="36" t="s">
        <v>12</v>
      </c>
      <c r="E46" s="27" t="s">
        <v>100</v>
      </c>
      <c r="F46" s="57" t="s">
        <v>35</v>
      </c>
      <c r="G46" s="63">
        <v>2311.0100000000002</v>
      </c>
      <c r="H46" s="14">
        <v>19620</v>
      </c>
      <c r="I46" s="21"/>
      <c r="J46" s="15"/>
    </row>
    <row r="47" spans="1:10" ht="37.5" x14ac:dyDescent="0.3">
      <c r="A47" s="59">
        <v>45504</v>
      </c>
      <c r="B47" s="36">
        <v>2033</v>
      </c>
      <c r="C47" s="11" t="s">
        <v>101</v>
      </c>
      <c r="D47" s="36" t="s">
        <v>12</v>
      </c>
      <c r="E47" s="37" t="s">
        <v>34</v>
      </c>
      <c r="F47" s="28" t="s">
        <v>35</v>
      </c>
      <c r="G47" s="12">
        <v>2311.0100000000002</v>
      </c>
      <c r="H47" s="14">
        <v>30561.200000000001</v>
      </c>
      <c r="I47" s="38"/>
      <c r="J47" s="15"/>
    </row>
    <row r="48" spans="1:10" ht="75" x14ac:dyDescent="0.3">
      <c r="A48" s="61">
        <v>45504</v>
      </c>
      <c r="B48" s="26">
        <v>2038</v>
      </c>
      <c r="C48" s="64" t="s">
        <v>102</v>
      </c>
      <c r="D48" s="17" t="s">
        <v>12</v>
      </c>
      <c r="E48" s="37" t="s">
        <v>42</v>
      </c>
      <c r="F48" s="45" t="s">
        <v>43</v>
      </c>
      <c r="G48" s="18">
        <v>2392.0100000000002</v>
      </c>
      <c r="H48" s="14">
        <v>65890</v>
      </c>
      <c r="I48" s="38"/>
      <c r="J48" s="15"/>
    </row>
    <row r="49" spans="1:9" ht="18.75" x14ac:dyDescent="0.3">
      <c r="A49" s="75"/>
      <c r="B49" s="76"/>
      <c r="C49" s="77"/>
      <c r="D49" s="78"/>
      <c r="E49" s="79" t="s">
        <v>103</v>
      </c>
      <c r="F49" s="80" t="s">
        <v>104</v>
      </c>
      <c r="G49" s="81"/>
      <c r="H49" s="82">
        <f>SUM(H8:H48)</f>
        <v>2061038.1600000001</v>
      </c>
      <c r="I49" s="1"/>
    </row>
    <row r="50" spans="1:9" ht="18.75" x14ac:dyDescent="0.3">
      <c r="A50" s="1"/>
      <c r="B50" s="1"/>
      <c r="C50" s="1"/>
      <c r="D50" s="2"/>
      <c r="E50" s="1"/>
      <c r="F50" s="1"/>
      <c r="G50" s="1"/>
      <c r="H50" s="1"/>
      <c r="I50" s="1"/>
    </row>
    <row r="51" spans="1:9" ht="18.75" x14ac:dyDescent="0.3">
      <c r="A51" s="83" t="s">
        <v>105</v>
      </c>
      <c r="B51" s="83"/>
      <c r="C51" s="83"/>
      <c r="D51" s="2"/>
      <c r="E51" s="1"/>
      <c r="F51" s="84" t="s">
        <v>106</v>
      </c>
      <c r="G51" s="84"/>
      <c r="H51" s="84"/>
      <c r="I51" s="84"/>
    </row>
    <row r="52" spans="1:9" ht="18.75" x14ac:dyDescent="0.3">
      <c r="A52" s="1"/>
      <c r="B52" s="1"/>
      <c r="C52" s="1"/>
      <c r="D52" s="2"/>
      <c r="E52" s="1"/>
      <c r="F52" s="1"/>
      <c r="G52" s="1"/>
      <c r="H52" s="1"/>
      <c r="I52" s="1"/>
    </row>
    <row r="53" spans="1:9" ht="18.75" x14ac:dyDescent="0.3">
      <c r="A53" s="6" t="s">
        <v>107</v>
      </c>
      <c r="B53" s="6" t="s">
        <v>108</v>
      </c>
      <c r="C53" s="6" t="s">
        <v>109</v>
      </c>
      <c r="D53" s="2"/>
      <c r="E53" s="1"/>
      <c r="F53" s="6" t="s">
        <v>110</v>
      </c>
      <c r="G53" s="6" t="s">
        <v>108</v>
      </c>
      <c r="H53" s="6" t="s">
        <v>109</v>
      </c>
      <c r="I53" s="1"/>
    </row>
    <row r="54" spans="1:9" ht="18.75" x14ac:dyDescent="0.3">
      <c r="A54" s="85">
        <v>2254.0100000000002</v>
      </c>
      <c r="B54" s="86">
        <v>1</v>
      </c>
      <c r="C54" s="86">
        <v>7000</v>
      </c>
      <c r="D54" s="87"/>
      <c r="E54" s="21"/>
      <c r="F54" s="88" t="s">
        <v>111</v>
      </c>
      <c r="G54" s="8">
        <v>40</v>
      </c>
      <c r="H54" s="82">
        <v>2061038</v>
      </c>
      <c r="I54" s="21"/>
    </row>
    <row r="55" spans="1:9" ht="18.75" x14ac:dyDescent="0.3">
      <c r="A55" s="89">
        <v>2311.0100000000002</v>
      </c>
      <c r="B55" s="88">
        <v>10</v>
      </c>
      <c r="C55" s="90">
        <v>308552.2</v>
      </c>
      <c r="D55" s="87"/>
      <c r="E55" s="21"/>
      <c r="F55" s="88" t="s">
        <v>112</v>
      </c>
      <c r="G55" s="31">
        <v>0</v>
      </c>
      <c r="H55" s="31">
        <v>0</v>
      </c>
      <c r="I55" s="21"/>
    </row>
    <row r="56" spans="1:9" ht="18.75" x14ac:dyDescent="0.3">
      <c r="A56" s="85">
        <v>2341.0100000000002</v>
      </c>
      <c r="B56" s="88">
        <v>6</v>
      </c>
      <c r="C56" s="91">
        <v>376670.04</v>
      </c>
      <c r="D56" s="87"/>
      <c r="E56" s="21"/>
      <c r="F56" s="88" t="s">
        <v>113</v>
      </c>
      <c r="G56" s="31">
        <v>0</v>
      </c>
      <c r="H56" s="31">
        <v>0</v>
      </c>
      <c r="I56" s="21"/>
    </row>
    <row r="57" spans="1:9" ht="18.75" x14ac:dyDescent="0.3">
      <c r="A57" s="92">
        <v>2391.0100000000002</v>
      </c>
      <c r="B57" s="88">
        <v>2</v>
      </c>
      <c r="C57" s="93">
        <v>53597.82</v>
      </c>
      <c r="D57" s="87"/>
      <c r="E57" s="21"/>
      <c r="F57" s="94" t="s">
        <v>114</v>
      </c>
      <c r="G57" s="8">
        <v>40</v>
      </c>
      <c r="H57" s="95">
        <v>2061038</v>
      </c>
      <c r="I57" s="21" t="s">
        <v>115</v>
      </c>
    </row>
    <row r="58" spans="1:9" ht="18.75" x14ac:dyDescent="0.3">
      <c r="A58" s="85">
        <v>2372.0300000000002</v>
      </c>
      <c r="B58" s="88">
        <v>3</v>
      </c>
      <c r="C58" s="90">
        <v>668273.68999999994</v>
      </c>
      <c r="D58" s="87"/>
      <c r="E58" s="21"/>
      <c r="F58" s="96"/>
      <c r="G58" s="97"/>
      <c r="H58" s="97"/>
      <c r="I58" s="21"/>
    </row>
    <row r="59" spans="1:9" ht="18.75" x14ac:dyDescent="0.3">
      <c r="A59" s="92">
        <v>2386.0100000000002</v>
      </c>
      <c r="B59" s="88">
        <v>1</v>
      </c>
      <c r="C59" s="93">
        <v>11500</v>
      </c>
      <c r="D59" s="87"/>
      <c r="E59" s="21"/>
      <c r="F59" s="96"/>
      <c r="G59" s="97"/>
      <c r="H59" s="98"/>
      <c r="I59" s="98"/>
    </row>
    <row r="60" spans="1:9" ht="18.75" x14ac:dyDescent="0.3">
      <c r="A60" s="92">
        <v>2285.0100000000002</v>
      </c>
      <c r="B60" s="88">
        <v>2</v>
      </c>
      <c r="C60" s="93">
        <v>29500</v>
      </c>
      <c r="D60" s="87"/>
      <c r="E60" s="21"/>
      <c r="F60" s="96"/>
      <c r="G60" s="97"/>
      <c r="H60" s="98" t="s">
        <v>0</v>
      </c>
      <c r="I60" s="98"/>
    </row>
    <row r="61" spans="1:9" ht="18.75" x14ac:dyDescent="0.3">
      <c r="A61" s="99">
        <v>2272.08</v>
      </c>
      <c r="B61" s="88">
        <v>2</v>
      </c>
      <c r="C61" s="93">
        <v>159300</v>
      </c>
      <c r="D61" s="87"/>
      <c r="E61" s="21"/>
      <c r="F61" s="96"/>
      <c r="G61" s="97"/>
      <c r="H61" s="98"/>
      <c r="I61" s="98"/>
    </row>
    <row r="62" spans="1:9" ht="18.75" x14ac:dyDescent="0.3">
      <c r="A62" s="99">
        <v>2611.0100000000002</v>
      </c>
      <c r="B62" s="88">
        <v>1</v>
      </c>
      <c r="C62" s="93">
        <v>45430</v>
      </c>
      <c r="D62" s="87"/>
      <c r="E62" s="21"/>
      <c r="F62" s="96"/>
      <c r="G62" s="97"/>
      <c r="H62" s="98"/>
      <c r="I62" s="98"/>
    </row>
    <row r="63" spans="1:9" ht="18.75" x14ac:dyDescent="0.3">
      <c r="A63" s="99">
        <v>2321.0100000000002</v>
      </c>
      <c r="B63" s="88">
        <v>1</v>
      </c>
      <c r="C63" s="93">
        <v>7000</v>
      </c>
      <c r="D63" s="87"/>
      <c r="E63" s="21"/>
      <c r="F63" s="96"/>
      <c r="G63" s="97"/>
      <c r="H63" s="98"/>
      <c r="I63" s="98"/>
    </row>
    <row r="64" spans="1:9" ht="18.75" x14ac:dyDescent="0.3">
      <c r="A64" s="85">
        <v>2372.9899999999998</v>
      </c>
      <c r="B64" s="88">
        <v>4</v>
      </c>
      <c r="C64" s="100">
        <v>73737.73</v>
      </c>
      <c r="D64" s="87" t="s">
        <v>0</v>
      </c>
      <c r="E64" s="21"/>
      <c r="F64" s="96"/>
      <c r="G64" s="97"/>
      <c r="H64" s="98"/>
      <c r="I64" s="98"/>
    </row>
    <row r="65" spans="1:9" ht="18.75" x14ac:dyDescent="0.3">
      <c r="A65" s="85">
        <v>2332.0100000000002</v>
      </c>
      <c r="B65" s="88">
        <v>1</v>
      </c>
      <c r="C65" s="100">
        <v>29205</v>
      </c>
      <c r="D65" s="87"/>
      <c r="E65" s="21"/>
      <c r="F65" s="96"/>
      <c r="G65" s="97"/>
      <c r="H65" s="98"/>
      <c r="I65" s="98"/>
    </row>
    <row r="66" spans="1:9" ht="18.75" x14ac:dyDescent="0.3">
      <c r="A66" s="85">
        <v>2371.02</v>
      </c>
      <c r="B66" s="88">
        <v>1</v>
      </c>
      <c r="C66" s="100">
        <v>99350</v>
      </c>
      <c r="D66" s="87"/>
      <c r="E66" s="21"/>
      <c r="F66" s="96"/>
      <c r="G66" s="97"/>
      <c r="H66" s="98"/>
      <c r="I66" s="98"/>
    </row>
    <row r="67" spans="1:9" ht="18.75" x14ac:dyDescent="0.3">
      <c r="A67" s="85">
        <v>2355.0100000000002</v>
      </c>
      <c r="B67" s="88">
        <v>2</v>
      </c>
      <c r="C67" s="100">
        <v>41896.82</v>
      </c>
      <c r="D67" s="87"/>
      <c r="E67" s="21"/>
      <c r="F67" s="96"/>
      <c r="G67" s="97"/>
      <c r="H67" s="98"/>
      <c r="I67" s="98"/>
    </row>
    <row r="68" spans="1:9" ht="18.75" x14ac:dyDescent="0.3">
      <c r="A68" s="85">
        <v>2212.0100000000002</v>
      </c>
      <c r="B68" s="88">
        <v>1</v>
      </c>
      <c r="C68" s="100">
        <v>18401.57</v>
      </c>
      <c r="D68" s="87"/>
      <c r="E68" s="21"/>
      <c r="F68" s="96"/>
      <c r="G68" s="97"/>
      <c r="H68" s="98"/>
      <c r="I68" s="98"/>
    </row>
    <row r="69" spans="1:9" ht="18.75" x14ac:dyDescent="0.3">
      <c r="A69" s="85">
        <v>2392.0100000000002</v>
      </c>
      <c r="B69" s="88">
        <v>2</v>
      </c>
      <c r="C69" s="100">
        <v>131623</v>
      </c>
      <c r="D69" s="87"/>
      <c r="E69" s="21"/>
      <c r="F69" s="96"/>
      <c r="G69" s="97"/>
      <c r="H69" s="98"/>
      <c r="I69" s="98"/>
    </row>
    <row r="70" spans="1:9" ht="18.75" x14ac:dyDescent="0.3">
      <c r="A70" s="6" t="s">
        <v>116</v>
      </c>
      <c r="B70" s="101">
        <f>SUM(B54:B69)</f>
        <v>40</v>
      </c>
      <c r="C70" s="102">
        <f>SUM(C54:C69)</f>
        <v>2061037.87</v>
      </c>
      <c r="D70" s="2"/>
      <c r="E70" s="1"/>
      <c r="F70" s="83"/>
      <c r="G70" s="1"/>
      <c r="H70" s="1"/>
      <c r="I70" s="1"/>
    </row>
    <row r="71" spans="1:9" ht="18.75" x14ac:dyDescent="0.3">
      <c r="A71" s="1"/>
      <c r="B71" s="1"/>
      <c r="C71" s="1"/>
      <c r="D71" s="2"/>
      <c r="E71" s="1"/>
      <c r="F71" s="1"/>
      <c r="G71" s="1"/>
      <c r="H71" s="1"/>
      <c r="I71" s="1"/>
    </row>
    <row r="72" spans="1:9" ht="18.75" x14ac:dyDescent="0.3">
      <c r="A72" s="1" t="s">
        <v>117</v>
      </c>
      <c r="B72" s="1"/>
      <c r="C72" s="1"/>
      <c r="D72" s="103"/>
      <c r="E72" s="1"/>
      <c r="F72" s="1"/>
      <c r="G72" s="1"/>
      <c r="H72" s="1"/>
      <c r="I72" s="1"/>
    </row>
    <row r="73" spans="1:9" ht="18.75" x14ac:dyDescent="0.3">
      <c r="A73" s="1"/>
      <c r="B73" s="1"/>
      <c r="C73" s="1"/>
      <c r="D73" s="2"/>
      <c r="E73" s="1"/>
      <c r="F73" s="1"/>
      <c r="G73" s="1"/>
      <c r="H73" s="1"/>
      <c r="I73" s="1"/>
    </row>
    <row r="74" spans="1:9" ht="18.75" x14ac:dyDescent="0.3">
      <c r="A74" s="1" t="s">
        <v>118</v>
      </c>
      <c r="B74" s="1"/>
      <c r="C74" s="1"/>
      <c r="D74" s="104" t="s">
        <v>119</v>
      </c>
      <c r="E74" s="104"/>
      <c r="F74" s="1" t="s">
        <v>120</v>
      </c>
      <c r="G74" s="1"/>
      <c r="H74" s="1"/>
      <c r="I74" s="1"/>
    </row>
    <row r="75" spans="1:9" ht="18.75" x14ac:dyDescent="0.3">
      <c r="A75" s="105" t="s">
        <v>121</v>
      </c>
      <c r="B75" s="1"/>
      <c r="C75" s="1"/>
      <c r="D75" s="105" t="s">
        <v>122</v>
      </c>
      <c r="E75" s="1"/>
      <c r="F75" s="105" t="s">
        <v>123</v>
      </c>
      <c r="G75" s="1"/>
      <c r="H75" s="1"/>
      <c r="I75" s="1"/>
    </row>
    <row r="76" spans="1:9" ht="18.75" x14ac:dyDescent="0.3">
      <c r="A76" s="106" t="s">
        <v>124</v>
      </c>
      <c r="B76" s="106"/>
      <c r="C76" s="2"/>
      <c r="D76" s="107" t="s">
        <v>125</v>
      </c>
      <c r="E76" s="1"/>
      <c r="F76" s="107" t="s">
        <v>126</v>
      </c>
      <c r="G76" s="1"/>
      <c r="H76" s="1"/>
      <c r="I76" s="1"/>
    </row>
    <row r="77" spans="1:9" ht="21" x14ac:dyDescent="0.35">
      <c r="A77" s="108"/>
      <c r="B77" s="108"/>
      <c r="C77" s="108"/>
      <c r="D77" s="109"/>
      <c r="E77" s="108"/>
      <c r="F77" s="108"/>
      <c r="G77" s="108"/>
      <c r="H77" s="108"/>
      <c r="I77" s="108"/>
    </row>
    <row r="78" spans="1:9" x14ac:dyDescent="0.25">
      <c r="A78" s="110"/>
      <c r="B78" s="110"/>
      <c r="C78" s="110"/>
      <c r="D78" s="111"/>
      <c r="E78" s="110"/>
      <c r="F78" s="110"/>
      <c r="G78" s="110"/>
      <c r="H78" s="110"/>
      <c r="I78" s="110"/>
    </row>
    <row r="79" spans="1:9" x14ac:dyDescent="0.25">
      <c r="A79" s="110"/>
      <c r="B79" s="110"/>
      <c r="C79" s="110"/>
      <c r="D79" s="111"/>
      <c r="E79" s="110"/>
      <c r="F79" s="110"/>
      <c r="G79" s="110"/>
      <c r="H79" s="110"/>
      <c r="I79" s="110"/>
    </row>
    <row r="80" spans="1:9" x14ac:dyDescent="0.25">
      <c r="A80" s="110"/>
      <c r="B80" s="110"/>
      <c r="C80" s="110"/>
      <c r="D80" s="111"/>
      <c r="E80" s="110"/>
      <c r="F80" s="110"/>
      <c r="G80" s="110"/>
      <c r="H80" s="110"/>
      <c r="I80" s="110"/>
    </row>
    <row r="81" spans="1:9" x14ac:dyDescent="0.25">
      <c r="A81" s="110"/>
      <c r="B81" s="110"/>
      <c r="C81" s="110"/>
      <c r="D81" s="111"/>
      <c r="E81" s="110"/>
      <c r="F81" s="110" t="s">
        <v>0</v>
      </c>
      <c r="G81" s="110"/>
      <c r="H81" s="110"/>
      <c r="I81" s="110"/>
    </row>
    <row r="82" spans="1:9" x14ac:dyDescent="0.25">
      <c r="A82" s="110"/>
      <c r="B82" s="110"/>
      <c r="C82" s="110"/>
      <c r="D82" s="111"/>
      <c r="E82" s="110"/>
      <c r="F82" s="110"/>
      <c r="G82" s="110"/>
      <c r="H82" s="110"/>
      <c r="I82" s="110"/>
    </row>
    <row r="83" spans="1:9" x14ac:dyDescent="0.25">
      <c r="A83" s="112"/>
      <c r="B83" s="112"/>
      <c r="C83" s="112"/>
      <c r="D83" s="112"/>
      <c r="E83" s="112"/>
      <c r="F83" s="112"/>
      <c r="G83" s="112"/>
      <c r="H83" s="112"/>
      <c r="I83" s="112"/>
    </row>
    <row r="84" spans="1:9" x14ac:dyDescent="0.25">
      <c r="A84" s="112"/>
      <c r="B84" s="112"/>
      <c r="C84" s="112"/>
      <c r="D84" s="112"/>
      <c r="E84" s="112"/>
      <c r="F84" s="112"/>
      <c r="G84" s="112"/>
      <c r="H84" s="112"/>
      <c r="I84" s="112"/>
    </row>
    <row r="85" spans="1:9" x14ac:dyDescent="0.25">
      <c r="A85" s="113"/>
      <c r="B85" s="112"/>
      <c r="C85" s="112"/>
      <c r="D85" s="112"/>
      <c r="E85" s="112"/>
      <c r="F85" s="112"/>
      <c r="G85" s="112"/>
      <c r="H85" s="112"/>
      <c r="I85" s="114"/>
    </row>
    <row r="86" spans="1:9" x14ac:dyDescent="0.25">
      <c r="A86" s="112"/>
      <c r="B86" s="112"/>
      <c r="C86" s="112"/>
      <c r="D86" s="114"/>
      <c r="E86" s="112"/>
      <c r="F86" s="112"/>
      <c r="G86" s="112"/>
      <c r="H86" s="112"/>
      <c r="I86" s="114"/>
    </row>
    <row r="87" spans="1:9" x14ac:dyDescent="0.25">
      <c r="A87" s="112"/>
      <c r="B87" s="112"/>
      <c r="C87" s="112"/>
      <c r="D87" s="114"/>
      <c r="E87" s="112"/>
      <c r="F87" s="112"/>
      <c r="G87" s="112"/>
      <c r="H87" s="112"/>
      <c r="I87" s="114"/>
    </row>
    <row r="88" spans="1:9" x14ac:dyDescent="0.25">
      <c r="B88" s="113"/>
      <c r="D88" s="115"/>
      <c r="I88" s="115"/>
    </row>
    <row r="89" spans="1:9" x14ac:dyDescent="0.25">
      <c r="D89" s="115"/>
      <c r="G89" s="113"/>
      <c r="I89" s="115"/>
    </row>
    <row r="90" spans="1:9" x14ac:dyDescent="0.25">
      <c r="B90" s="113"/>
      <c r="D90" s="115"/>
      <c r="I90" s="115"/>
    </row>
    <row r="91" spans="1:9" x14ac:dyDescent="0.25">
      <c r="D91" s="115"/>
      <c r="G91" s="113"/>
      <c r="I91" s="115"/>
    </row>
    <row r="92" spans="1:9" x14ac:dyDescent="0.25">
      <c r="B92" s="113"/>
      <c r="D92" s="116"/>
      <c r="I92" s="115"/>
    </row>
    <row r="93" spans="1:9" x14ac:dyDescent="0.25">
      <c r="D93" s="115"/>
      <c r="G93" s="113"/>
      <c r="I93" s="115"/>
    </row>
    <row r="94" spans="1:9" x14ac:dyDescent="0.25">
      <c r="B94" s="113"/>
      <c r="D94" s="116"/>
      <c r="G94" s="113"/>
      <c r="I94" s="115"/>
    </row>
    <row r="95" spans="1:9" x14ac:dyDescent="0.25">
      <c r="B95" s="113"/>
      <c r="D95" s="115"/>
      <c r="I95" s="115"/>
    </row>
    <row r="96" spans="1:9" x14ac:dyDescent="0.25">
      <c r="D96" s="116"/>
      <c r="G96" s="113"/>
      <c r="I96" s="115"/>
    </row>
    <row r="97" spans="2:9" x14ac:dyDescent="0.25">
      <c r="B97" s="113"/>
      <c r="D97" s="115"/>
      <c r="G97" s="113"/>
      <c r="I97" s="115"/>
    </row>
    <row r="98" spans="2:9" x14ac:dyDescent="0.25">
      <c r="B98" s="113"/>
      <c r="D98" s="115"/>
      <c r="G98" s="113"/>
      <c r="I98" s="115"/>
    </row>
    <row r="99" spans="2:9" x14ac:dyDescent="0.25">
      <c r="B99" s="113"/>
      <c r="D99" s="116"/>
    </row>
    <row r="100" spans="2:9" x14ac:dyDescent="0.25">
      <c r="D100" s="113"/>
    </row>
    <row r="101" spans="2:9" x14ac:dyDescent="0.25">
      <c r="D101" s="113"/>
    </row>
    <row r="103" spans="2:9" x14ac:dyDescent="0.25">
      <c r="D103" s="113"/>
    </row>
    <row r="107" spans="2:9" x14ac:dyDescent="0.25">
      <c r="F107" s="117"/>
    </row>
  </sheetData>
  <mergeCells count="8">
    <mergeCell ref="D74:E74"/>
    <mergeCell ref="A76:B76"/>
    <mergeCell ref="A3:H3"/>
    <mergeCell ref="A4:H4"/>
    <mergeCell ref="A5:H5"/>
    <mergeCell ref="A6:H6"/>
    <mergeCell ref="F49:G49"/>
    <mergeCell ref="F51:I5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COMPRA MES DE JULIO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2024-08-07T15:07:42Z</dcterms:created>
  <dcterms:modified xsi:type="dcterms:W3CDTF">2024-08-07T15:09:52Z</dcterms:modified>
</cp:coreProperties>
</file>