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95"/>
  </bookViews>
  <sheets>
    <sheet name="SEPTIEMBRE 2024" sheetId="29" r:id="rId1"/>
  </sheets>
  <definedNames>
    <definedName name="_xlnm._FilterDatabase" localSheetId="0" hidden="1">'SEPTIEMBRE 2024'!$A$2:$J$33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4" i="29" l="1"/>
  <c r="H33" i="29"/>
</calcChain>
</file>

<file path=xl/sharedStrings.xml><?xml version="1.0" encoding="utf-8"?>
<sst xmlns="http://schemas.openxmlformats.org/spreadsheetml/2006/main" count="156" uniqueCount="112">
  <si>
    <t xml:space="preserve"> </t>
  </si>
  <si>
    <t>ESTABLECIMIENTO________HOSPITAL MUNICIPAL FANTINO__________________________REGION_____________V111________</t>
  </si>
  <si>
    <t>Fecha</t>
  </si>
  <si>
    <t>No. Orden de Compra o Servicios</t>
  </si>
  <si>
    <t>No. De Factura Fiscal NCF</t>
  </si>
  <si>
    <t>Fuente. Financ      (FR-VS)</t>
  </si>
  <si>
    <t>Beneficiario</t>
  </si>
  <si>
    <t>Rubro</t>
  </si>
  <si>
    <t>No. Cta. Objetar del Gasto</t>
  </si>
  <si>
    <t>Valor</t>
  </si>
  <si>
    <t>Sub-Total Compras RD$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</si>
  <si>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</si>
  <si>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</si>
  <si>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</si>
  <si>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</si>
  <si>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</si>
  <si>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</si>
  <si>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</si>
  <si>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</si>
  <si>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Comparacion de precio</t>
  </si>
  <si>
    <t xml:space="preserve">TOTAL COMPRAS       </t>
  </si>
  <si>
    <t>-</t>
  </si>
  <si>
    <t>CERTIFICO CORRECTO:</t>
  </si>
  <si>
    <t>__________________________</t>
  </si>
  <si>
    <t>___________________</t>
  </si>
  <si>
    <t>_________________________</t>
  </si>
  <si>
    <t>Yenni Massiel García</t>
  </si>
  <si>
    <t>Lisset Cesarina Montaño Saldivar</t>
  </si>
  <si>
    <t>DIRECTOR</t>
  </si>
  <si>
    <t>ADMINISTRADOR:</t>
  </si>
  <si>
    <t>ENC. DE COMPRAS</t>
  </si>
  <si>
    <t>FONDO OPERATIVO</t>
  </si>
  <si>
    <t>VENTAS DE SERVICIOS</t>
  </si>
  <si>
    <t>PRODUCTO MEDICINALES PARA USO HUMANO</t>
  </si>
  <si>
    <t>COMBUSTIBLE</t>
  </si>
  <si>
    <t>UTILES DE ESCRITORIO,OFICINA INFORMATICA Y DE ENSEÑANZA</t>
  </si>
  <si>
    <t>INFORMAL</t>
  </si>
  <si>
    <t>OLIVER VASQUEZ</t>
  </si>
  <si>
    <t xml:space="preserve">ALQUILER DE EQUIPOS DE TRASP,TRACCION Y ELEVACION </t>
  </si>
  <si>
    <t>ALIMENTOS Y BEBIDAS PARA PERSONA</t>
  </si>
  <si>
    <t>PRODUCTOS QUIMICOS DE USO PERSONAL Y DE LABAROTORIO</t>
  </si>
  <si>
    <t>PLASTICO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</si>
  <si>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</si>
  <si>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OTROS PRODUCTOS QUIMICOS Y ANEXOS</t>
  </si>
  <si>
    <t>SISTEMA LABPLUS LAB</t>
  </si>
  <si>
    <t>RAMISOL</t>
  </si>
  <si>
    <t>WAYCOM</t>
  </si>
  <si>
    <t>B1500000273</t>
  </si>
  <si>
    <t>B1500000123</t>
  </si>
  <si>
    <t xml:space="preserve">SERVICIO DE INTERNET </t>
  </si>
  <si>
    <t>UTILES MENORES MEDICOS QUIRUGICOS</t>
  </si>
  <si>
    <t>MAXIMO GAS</t>
  </si>
  <si>
    <t>GAS DE COCINA</t>
  </si>
  <si>
    <t>JOSE HERIBERTO RAMOS MOREL</t>
  </si>
  <si>
    <t>BIONUCLEAR (LABPLUS)</t>
  </si>
  <si>
    <t>AIR LIQUIDE</t>
  </si>
  <si>
    <t>SERVICIO TELEFONICO DE LOCAL</t>
  </si>
  <si>
    <t>JOSE ABEL LOPEZ</t>
  </si>
  <si>
    <t>SERVICIOS DE MAT, REPAR.DESMONT E INSTALACION</t>
  </si>
  <si>
    <t>SOLUCEEV</t>
  </si>
  <si>
    <t>CLARO</t>
  </si>
  <si>
    <t>AIR LIQUID</t>
  </si>
  <si>
    <t>SURTIDORA WANNER</t>
  </si>
  <si>
    <t>B1500000045</t>
  </si>
  <si>
    <t>ESTACION DE GASOLINA ESTANILAOS RAMOS</t>
  </si>
  <si>
    <t>CAR-M</t>
  </si>
  <si>
    <t>EPX</t>
  </si>
  <si>
    <t>BIONUCLEAR</t>
  </si>
  <si>
    <t>HMSA-2024-00028</t>
  </si>
  <si>
    <t>B1500002545</t>
  </si>
  <si>
    <t>HMSA-2024-00034</t>
  </si>
  <si>
    <t>B1500003498</t>
  </si>
  <si>
    <t>E-450000053359</t>
  </si>
  <si>
    <t>B1500000524</t>
  </si>
  <si>
    <t>E-4500000000234</t>
  </si>
  <si>
    <t>B1500026799</t>
  </si>
  <si>
    <t>E-450000002282</t>
  </si>
  <si>
    <t>HMSA-2024-00037</t>
  </si>
  <si>
    <t>HMSA-2024-00025</t>
  </si>
  <si>
    <t>B1500000397</t>
  </si>
  <si>
    <t>COMERCIALIZADORA MEGAR, SRL</t>
  </si>
  <si>
    <t>HMSA-2024-00023</t>
  </si>
  <si>
    <t>B1500000440</t>
  </si>
  <si>
    <t>MARIA NIEVES ALVAREZ</t>
  </si>
  <si>
    <t>HMSA-2024-00045</t>
  </si>
  <si>
    <t>B1500000676</t>
  </si>
  <si>
    <t>COLEGIO DOMINICANO DE ODONTOLOGIA</t>
  </si>
  <si>
    <t>AYUDA Y DONACIONES OCASIONALES A HOGARES Y PEROSNA</t>
  </si>
  <si>
    <t>E-450000000002</t>
  </si>
  <si>
    <t>B1500015300</t>
  </si>
  <si>
    <t>BIONOVA</t>
  </si>
  <si>
    <t>HMSA-2024-00030</t>
  </si>
  <si>
    <t>COPEM HOSPICLINIC</t>
  </si>
  <si>
    <t>HMSA-2024-00040</t>
  </si>
  <si>
    <t>B1500002307</t>
  </si>
  <si>
    <t>B1500003090</t>
  </si>
  <si>
    <t>HMSA-2024-00042</t>
  </si>
  <si>
    <t>B1500001954</t>
  </si>
  <si>
    <t>FARMADAL</t>
  </si>
  <si>
    <t>HMSA-2024-00033</t>
  </si>
  <si>
    <t>B1500007572</t>
  </si>
  <si>
    <t>HOSPIFAR</t>
  </si>
  <si>
    <t>HMSA-2024-00032</t>
  </si>
  <si>
    <t>B1500001364</t>
  </si>
  <si>
    <t>IDEMESA</t>
  </si>
  <si>
    <t>B1500001343</t>
  </si>
  <si>
    <t>HMSA-2024-00027</t>
  </si>
  <si>
    <t>B1500001398</t>
  </si>
  <si>
    <t>B1500000375</t>
  </si>
  <si>
    <t>HMSA-2024-00024</t>
  </si>
  <si>
    <t xml:space="preserve">CAPELLAN DENTAL </t>
  </si>
  <si>
    <t>LISTADO DE ORDENES DE COMPRAS O SERVICIOS EFECTUADAS MES DE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</si>
</sst>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0;[Red]#,##0.00"/>
    <numFmt numFmtId="167" formatCode="&quot;RD$&quot;#,##0.00"/>
  </numFmts>
  <fonts count="1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name val="Calibri Light"/>
      <family val="2"/>
      <scheme val="major"/>
    </font>
    <font>
      <sz val="16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6"/>
      <color theme="1"/>
      <name val="Cambria"/>
      <family val="1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79998168889431442"/>
        <bgColor indexed="65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9" fillId="3" borderId="0" applyNumberFormat="0" applyBorder="0" applyAlignment="0" applyProtection="0"/>
    <xf numFmtId="43" fontId="10" fillId="0" borderId="0" applyFont="0" applyFill="0" applyBorder="0" applyAlignment="0" applyProtection="0"/>
    <xf numFmtId="0" fontId="10" fillId="5" borderId="0" applyNumberFormat="0" applyBorder="0" applyAlignment="0" applyProtection="0"/>
  </cellStyleXfs>
  <cellXfs count="89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/>
    <xf numFmtId="0" fontId="1" fillId="0" borderId="0" xfId="0" applyNumberFormat="1" applyFont="1"/>
    <xf numFmtId="0" fontId="1" fillId="0" borderId="0" xfId="0" applyNumberFormat="1" applyFont="1" applyAlignment="1">
      <alignment wrapText="1"/>
    </xf>
    <xf numFmtId="0" fontId="0" fillId="0" borderId="0" xfId="0" applyNumberFormat="1"/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horizontal="center" vertical="top"/>
    </xf>
    <xf numFmtId="0" fontId="3" fillId="0" borderId="2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right" vertical="top"/>
    </xf>
    <xf numFmtId="0" fontId="2" fillId="0" borderId="0" xfId="0" applyNumberFormat="1" applyFont="1"/>
    <xf numFmtId="0" fontId="2" fillId="0" borderId="0" xfId="0" applyNumberFormat="1" applyFont="1" applyAlignment="1">
      <alignment wrapText="1"/>
    </xf>
    <xf numFmtId="0" fontId="6" fillId="0" borderId="0" xfId="0" applyNumberFormat="1" applyFont="1"/>
    <xf numFmtId="0" fontId="6" fillId="0" borderId="2" xfId="0" applyNumberFormat="1" applyFont="1" applyBorder="1" applyAlignment="1">
      <alignment horizontal="center"/>
    </xf>
    <xf numFmtId="0" fontId="2" fillId="2" borderId="2" xfId="0" applyNumberFormat="1" applyFont="1" applyFill="1" applyBorder="1"/>
    <xf numFmtId="0" fontId="2" fillId="2" borderId="0" xfId="0" applyNumberFormat="1" applyFont="1" applyFill="1" applyAlignment="1">
      <alignment wrapText="1"/>
    </xf>
    <xf numFmtId="0" fontId="2" fillId="2" borderId="0" xfId="0" applyNumberFormat="1" applyFont="1" applyFill="1"/>
    <xf numFmtId="0" fontId="6" fillId="2" borderId="2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6" fillId="2" borderId="2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0" fontId="6" fillId="0" borderId="2" xfId="0" applyNumberFormat="1" applyFont="1" applyBorder="1"/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0" fillId="0" borderId="0" xfId="0" applyNumberFormat="1" applyAlignment="1">
      <alignment horizontal="right"/>
    </xf>
    <xf numFmtId="3" fontId="3" fillId="2" borderId="2" xfId="0" applyNumberFormat="1" applyFont="1" applyFill="1" applyBorder="1"/>
    <xf numFmtId="14" fontId="0" fillId="0" borderId="0" xfId="0" applyNumberFormat="1" applyAlignment="1">
      <alignment horizontal="right"/>
    </xf>
    <xf numFmtId="0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/>
    <xf numFmtId="4" fontId="2" fillId="2" borderId="2" xfId="0" applyNumberFormat="1" applyFont="1" applyFill="1" applyBorder="1" applyAlignment="1">
      <alignment horizontal="right"/>
    </xf>
    <xf numFmtId="3" fontId="6" fillId="0" borderId="2" xfId="0" applyNumberFormat="1" applyFont="1" applyBorder="1"/>
    <xf numFmtId="0" fontId="6" fillId="0" borderId="2" xfId="0" applyNumberFormat="1" applyFont="1" applyBorder="1" applyAlignment="1">
      <alignment horizontal="center" wrapText="1"/>
    </xf>
    <xf numFmtId="0" fontId="2" fillId="2" borderId="0" xfId="0" applyNumberFormat="1" applyFont="1" applyFill="1" applyAlignment="1">
      <alignment horizontal="right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/>
    </xf>
    <xf numFmtId="0" fontId="2" fillId="0" borderId="2" xfId="0" applyNumberFormat="1" applyFont="1" applyBorder="1" applyAlignment="1">
      <alignment vertical="top"/>
    </xf>
    <xf numFmtId="0" fontId="2" fillId="0" borderId="0" xfId="0" applyFont="1"/>
    <xf numFmtId="0" fontId="3" fillId="2" borderId="2" xfId="0" applyNumberFormat="1" applyFont="1" applyFill="1" applyBorder="1" applyAlignment="1">
      <alignment horizontal="center"/>
    </xf>
    <xf numFmtId="3" fontId="2" fillId="2" borderId="2" xfId="0" applyNumberFormat="1" applyFont="1" applyFill="1" applyBorder="1" applyAlignment="1">
      <alignment horizontal="right"/>
    </xf>
    <xf numFmtId="0" fontId="4" fillId="2" borderId="2" xfId="0" applyNumberFormat="1" applyFont="1" applyFill="1" applyBorder="1" applyAlignment="1">
      <alignment horizontal="right" vertical="center"/>
    </xf>
    <xf numFmtId="0" fontId="4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NumberFormat="1" applyFont="1" applyAlignment="1"/>
    <xf numFmtId="0" fontId="7" fillId="0" borderId="0" xfId="0" applyNumberFormat="1" applyFont="1"/>
    <xf numFmtId="0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0" fillId="2" borderId="0" xfId="0" applyFill="1"/>
    <xf numFmtId="167" fontId="2" fillId="2" borderId="2" xfId="0" applyNumberFormat="1" applyFont="1" applyFill="1" applyBorder="1" applyAlignment="1">
      <alignment horizontal="right"/>
    </xf>
    <xf numFmtId="0" fontId="2" fillId="0" borderId="3" xfId="0" applyNumberFormat="1" applyFont="1" applyBorder="1" applyAlignment="1">
      <alignment vertical="top" wrapText="1"/>
    </xf>
    <xf numFmtId="0" fontId="2" fillId="0" borderId="3" xfId="0" applyNumberFormat="1" applyFont="1" applyBorder="1" applyAlignment="1">
      <alignment vertical="top"/>
    </xf>
    <xf numFmtId="3" fontId="6" fillId="0" borderId="3" xfId="0" applyNumberFormat="1" applyFont="1" applyBorder="1" applyAlignment="1">
      <alignment vertical="top"/>
    </xf>
    <xf numFmtId="0" fontId="2" fillId="0" borderId="0" xfId="0" applyNumberFormat="1" applyFont="1" applyAlignment="1">
      <alignment horizontal="center"/>
    </xf>
    <xf numFmtId="14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7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2" borderId="2" xfId="3" applyNumberFormat="1" applyFont="1" applyFill="1" applyBorder="1" applyAlignment="1">
      <alignment horizontal="center"/>
    </xf>
    <xf numFmtId="167" fontId="2" fillId="2" borderId="2" xfId="2" applyNumberFormat="1" applyFont="1" applyFill="1" applyBorder="1" applyAlignment="1">
      <alignment horizontal="center" vertical="center" wrapText="1"/>
    </xf>
    <xf numFmtId="167" fontId="2" fillId="2" borderId="2" xfId="1" applyNumberFormat="1" applyFont="1" applyFill="1" applyBorder="1" applyAlignment="1">
      <alignment horizontal="center"/>
    </xf>
    <xf numFmtId="3" fontId="6" fillId="0" borderId="3" xfId="0" applyNumberFormat="1" applyFont="1" applyBorder="1" applyAlignment="1">
      <alignment horizontal="center" vertical="top"/>
    </xf>
    <xf numFmtId="3" fontId="6" fillId="0" borderId="2" xfId="0" applyNumberFormat="1" applyFont="1" applyBorder="1" applyAlignment="1">
      <alignment horizontal="center" vertical="top"/>
    </xf>
    <xf numFmtId="4" fontId="6" fillId="2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14" fontId="5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top" wrapText="1"/>
    </xf>
    <xf numFmtId="14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3" fontId="2" fillId="0" borderId="0" xfId="0" applyNumberFormat="1" applyFont="1"/>
    <xf numFmtId="0" fontId="6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 wrapText="1"/>
    </xf>
    <xf numFmtId="0" fontId="6" fillId="0" borderId="1" xfId="0" applyNumberFormat="1" applyFont="1" applyBorder="1" applyAlignment="1">
      <alignment horizontal="center"/>
    </xf>
    <xf numFmtId="0" fontId="6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 wrapText="1"/>
    </xf>
    <xf numFmtId="0" fontId="2" fillId="0" borderId="0" xfId="0" applyNumberFormat="1" applyFont="1" applyAlignment="1">
      <alignment horizontal="center"/>
    </xf>
    <xf numFmtId="0" fontId="6" fillId="0" borderId="4" xfId="0" applyNumberFormat="1" applyFont="1" applyBorder="1" applyAlignment="1">
      <alignment horizontal="right" vertical="top"/>
    </xf>
    <xf numFmtId="0" fontId="6" fillId="0" borderId="5" xfId="0" applyNumberFormat="1" applyFont="1" applyBorder="1" applyAlignment="1">
      <alignment horizontal="right" vertical="top"/>
    </xf>
  </cellXfs>
  <cellStyles count="4">
    <cellStyle name="20% - Énfasis1" xfId="3" builtinId="30"/>
    <cellStyle name="Buena" xfId="1" builtinId="26"/>
    <cellStyle name="Millares" xfId="2" builtinId="3"/>
    <cellStyle name="Normal" xfId="0" builtinId="0"/>
  </cellStyles>
  <dxfs count="0"/>
  <tableStyles count="0" defaultTableStyle="TableStyleMedium2" defaultPivotStyle="PivotStyleLight16"/>
  <colors>
    <mruColors>
      <color rgb="FFC52B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790575</xdr:colOff>
      <xdr:row>0</xdr:row>
      <xdr:rowOff>9525</xdr:rowOff>
    </xdr:from>
    <xdr:to>
      <xdr:col>4</xdr:col>
      <xdr:colOff>1653674</xdr:colOff>
      <xdr:row>2</xdr:row>
      <xdr:rowOff>66675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78BE457D-325D-4D6F-A0A5-590ED5CF7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9525"/>
          <a:ext cx="863099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tabSelected="1" zoomScaleNormal="100" workbookViewId="0">
      <selection activeCell="A26" sqref="A26"/>
    </sheetView>
  </sheetViews>
  <sheetFormatPr baseColWidth="10" defaultRowHeight="15" x14ac:dyDescent="0.25"/>
  <cols>
    <col min="1" max="1" width="18.28515625" customWidth="1"/>
    <col min="2" max="2" width="27.28515625" customWidth="1"/>
    <col min="3" max="3" width="21.7109375" customWidth="1"/>
    <col min="4" max="4" width="18" customWidth="1"/>
    <col min="5" max="5" width="32.5703125" customWidth="1"/>
    <col min="6" max="6" width="30.5703125" customWidth="1"/>
    <col min="7" max="7" width="24.5703125" customWidth="1"/>
    <col min="8" max="8" width="21.5703125" customWidth="1"/>
    <col min="9" max="9" width="18.7109375" bestFit="1" customWidth="1"/>
    <col min="10" max="10" width="16" customWidth="1"/>
    <col min="14" max="14" width="15" customWidth="1"/>
  </cols>
  <sheetData>
    <row r="1" spans="1:11" ht="18.75" x14ac:dyDescent="0.3">
      <c r="A1" s="4"/>
      <c r="B1" s="4"/>
      <c r="C1" s="4"/>
      <c r="D1" s="5"/>
      <c r="E1" s="4"/>
      <c r="F1" s="4"/>
      <c r="G1" s="4"/>
      <c r="H1" s="4"/>
      <c r="I1" s="4"/>
    </row>
    <row r="2" spans="1:11" ht="18.75" x14ac:dyDescent="0.3">
      <c r="A2" s="4"/>
      <c r="B2" s="4"/>
      <c r="C2" s="4"/>
      <c r="D2" s="5"/>
      <c r="E2" s="4"/>
      <c r="F2" s="4" t="s">
        <v>0</v>
      </c>
      <c r="G2" s="4"/>
      <c r="H2" s="4"/>
      <c r="I2" s="4"/>
    </row>
    <row r="3" spans="1:11" ht="14.25" customHeight="1" x14ac:dyDescent="0.35">
      <c r="A3" s="81" t="s">
        <v>0</v>
      </c>
      <c r="B3" s="81"/>
      <c r="C3" s="81"/>
      <c r="D3" s="81"/>
      <c r="E3" s="81"/>
      <c r="F3" s="81"/>
      <c r="G3" s="81"/>
      <c r="H3" s="81"/>
      <c r="I3" s="15"/>
    </row>
    <row r="4" spans="1:11" ht="21" x14ac:dyDescent="0.35">
      <c r="A4" s="81" t="s">
        <v>0</v>
      </c>
      <c r="B4" s="81"/>
      <c r="C4" s="81"/>
      <c r="D4" s="81"/>
      <c r="E4" s="81"/>
      <c r="F4" s="81"/>
      <c r="G4" s="81"/>
      <c r="H4" s="81"/>
      <c r="I4" s="15"/>
    </row>
    <row r="5" spans="1:11" ht="21" x14ac:dyDescent="0.35">
      <c r="A5" s="82" t="s">
        <v>111</v>
      </c>
      <c r="B5" s="82"/>
      <c r="C5" s="82"/>
      <c r="D5" s="82"/>
      <c r="E5" s="82"/>
      <c r="F5" s="82"/>
      <c r="G5" s="82"/>
      <c r="H5" s="82"/>
      <c r="I5" s="15"/>
    </row>
    <row r="6" spans="1:11" ht="21" x14ac:dyDescent="0.35">
      <c r="A6" s="83" t="s">
        <v>1</v>
      </c>
      <c r="B6" s="83"/>
      <c r="C6" s="83"/>
      <c r="D6" s="83"/>
      <c r="E6" s="83"/>
      <c r="F6" s="83"/>
      <c r="G6" s="83"/>
      <c r="H6" s="83"/>
      <c r="I6" s="15"/>
    </row>
    <row r="7" spans="1:11" ht="53.25" customHeight="1" x14ac:dyDescent="0.35">
      <c r="A7" s="18" t="s">
        <v>2</v>
      </c>
      <c r="B7" s="37" t="s">
        <v>3</v>
      </c>
      <c r="C7" s="37" t="s">
        <v>4</v>
      </c>
      <c r="D7" s="37" t="s">
        <v>5</v>
      </c>
      <c r="E7" s="18" t="s">
        <v>6</v>
      </c>
      <c r="F7" s="22" t="s">
        <v>7</v>
      </c>
      <c r="G7" s="37" t="s">
        <v>8</v>
      </c>
      <c r="H7" s="18" t="s">
        <v>9</v>
      </c>
      <c r="I7" s="15"/>
    </row>
    <row r="8" spans="1:11" ht="34.5" customHeight="1" x14ac:dyDescent="0.35">
      <c r="A8" s="63">
        <v>45537</v>
      </c>
      <c r="B8" s="64" t="s">
        <v>68</v>
      </c>
      <c r="C8" s="63" t="s">
        <v>69</v>
      </c>
      <c r="D8" s="47" t="s">
        <v>32</v>
      </c>
      <c r="E8" s="64" t="s">
        <v>66</v>
      </c>
      <c r="F8" s="8" t="s">
        <v>33</v>
      </c>
      <c r="G8" s="33">
        <v>2341.0100000000002</v>
      </c>
      <c r="H8" s="65">
        <v>127627.2</v>
      </c>
      <c r="I8" s="15"/>
      <c r="J8" s="52"/>
    </row>
    <row r="9" spans="1:11" ht="38.25" customHeight="1" x14ac:dyDescent="0.35">
      <c r="A9" s="63">
        <v>45537</v>
      </c>
      <c r="B9" s="64" t="s">
        <v>70</v>
      </c>
      <c r="C9" s="64" t="s">
        <v>71</v>
      </c>
      <c r="D9" s="47" t="s">
        <v>32</v>
      </c>
      <c r="E9" s="64" t="s">
        <v>65</v>
      </c>
      <c r="F9" s="8" t="s">
        <v>33</v>
      </c>
      <c r="G9" s="7">
        <v>2341.0100000000002</v>
      </c>
      <c r="H9" s="65">
        <v>208682.2</v>
      </c>
      <c r="I9" s="21"/>
      <c r="J9" s="52"/>
    </row>
    <row r="10" spans="1:11" ht="39" customHeight="1" x14ac:dyDescent="0.35">
      <c r="A10" s="63">
        <v>45545</v>
      </c>
      <c r="B10" s="64">
        <v>2057</v>
      </c>
      <c r="C10" s="64" t="s">
        <v>72</v>
      </c>
      <c r="D10" s="48" t="s">
        <v>31</v>
      </c>
      <c r="E10" s="64" t="s">
        <v>60</v>
      </c>
      <c r="F10" s="7" t="s">
        <v>56</v>
      </c>
      <c r="G10" s="33">
        <v>2212.0100000000002</v>
      </c>
      <c r="H10" s="65">
        <v>17791.990000000002</v>
      </c>
      <c r="I10" s="21"/>
      <c r="J10" s="52"/>
    </row>
    <row r="11" spans="1:11" ht="36" customHeight="1" x14ac:dyDescent="0.35">
      <c r="A11" s="63">
        <v>45539</v>
      </c>
      <c r="B11" s="64">
        <v>2058</v>
      </c>
      <c r="C11" s="64" t="s">
        <v>73</v>
      </c>
      <c r="D11" s="47" t="s">
        <v>32</v>
      </c>
      <c r="E11" s="66" t="s">
        <v>64</v>
      </c>
      <c r="F11" s="11" t="s">
        <v>34</v>
      </c>
      <c r="G11" s="10">
        <v>2371.02</v>
      </c>
      <c r="H11" s="65">
        <v>122400</v>
      </c>
      <c r="I11" s="21"/>
      <c r="J11" s="52"/>
    </row>
    <row r="12" spans="1:11" ht="39.75" customHeight="1" x14ac:dyDescent="0.35">
      <c r="A12" s="63">
        <v>45544</v>
      </c>
      <c r="B12" s="64">
        <v>2059</v>
      </c>
      <c r="C12" s="64" t="s">
        <v>74</v>
      </c>
      <c r="D12" s="47" t="s">
        <v>32</v>
      </c>
      <c r="E12" s="64" t="s">
        <v>54</v>
      </c>
      <c r="F12" s="23" t="s">
        <v>44</v>
      </c>
      <c r="G12" s="33">
        <v>2386.0100000000002</v>
      </c>
      <c r="H12" s="65">
        <v>11500</v>
      </c>
      <c r="I12" s="21"/>
      <c r="J12" s="51"/>
    </row>
    <row r="13" spans="1:11" ht="40.5" customHeight="1" x14ac:dyDescent="0.35">
      <c r="A13" s="63">
        <v>45541</v>
      </c>
      <c r="B13" s="64">
        <v>2060</v>
      </c>
      <c r="C13" s="64" t="s">
        <v>75</v>
      </c>
      <c r="D13" s="11" t="s">
        <v>32</v>
      </c>
      <c r="E13" s="64" t="s">
        <v>55</v>
      </c>
      <c r="F13" s="8" t="s">
        <v>43</v>
      </c>
      <c r="G13" s="40">
        <v>2372.9899999999998</v>
      </c>
      <c r="H13" s="65">
        <v>23786.2</v>
      </c>
      <c r="I13" s="21"/>
      <c r="J13" s="52"/>
    </row>
    <row r="14" spans="1:11" ht="40.5" customHeight="1" x14ac:dyDescent="0.35">
      <c r="A14" s="63">
        <v>45546</v>
      </c>
      <c r="B14" s="64">
        <v>2061</v>
      </c>
      <c r="C14" s="64" t="s">
        <v>47</v>
      </c>
      <c r="D14" s="8" t="s">
        <v>31</v>
      </c>
      <c r="E14" s="64" t="s">
        <v>51</v>
      </c>
      <c r="F14" s="7" t="s">
        <v>52</v>
      </c>
      <c r="G14" s="33">
        <v>2371.04</v>
      </c>
      <c r="H14" s="65">
        <v>15912</v>
      </c>
      <c r="I14" s="21"/>
      <c r="J14" s="52"/>
    </row>
    <row r="15" spans="1:11" ht="54" customHeight="1" x14ac:dyDescent="0.35">
      <c r="A15" s="63">
        <v>45546</v>
      </c>
      <c r="B15" s="64" t="s">
        <v>77</v>
      </c>
      <c r="C15" s="64" t="s">
        <v>76</v>
      </c>
      <c r="D15" s="8" t="s">
        <v>32</v>
      </c>
      <c r="E15" s="64" t="s">
        <v>67</v>
      </c>
      <c r="F15" s="67" t="s">
        <v>40</v>
      </c>
      <c r="G15" s="33">
        <v>2372.0300000000002</v>
      </c>
      <c r="H15" s="65">
        <v>348936.2</v>
      </c>
      <c r="I15" s="21"/>
      <c r="J15" s="52"/>
    </row>
    <row r="16" spans="1:11" ht="56.25" customHeight="1" x14ac:dyDescent="0.35">
      <c r="A16" s="63">
        <v>45539</v>
      </c>
      <c r="B16" s="64" t="s">
        <v>78</v>
      </c>
      <c r="C16" s="64" t="s">
        <v>79</v>
      </c>
      <c r="D16" s="39" t="s">
        <v>32</v>
      </c>
      <c r="E16" s="64" t="s">
        <v>80</v>
      </c>
      <c r="F16" s="7" t="s">
        <v>41</v>
      </c>
      <c r="G16" s="33">
        <v>2355.0100000000002</v>
      </c>
      <c r="H16" s="65">
        <v>139625.73000000001</v>
      </c>
      <c r="I16" s="38"/>
      <c r="J16" s="56"/>
      <c r="K16" s="57"/>
    </row>
    <row r="17" spans="1:11" ht="52.5" customHeight="1" x14ac:dyDescent="0.35">
      <c r="A17" s="63">
        <v>45552</v>
      </c>
      <c r="B17" s="64" t="s">
        <v>81</v>
      </c>
      <c r="C17" s="68" t="s">
        <v>82</v>
      </c>
      <c r="D17" s="47" t="s">
        <v>32</v>
      </c>
      <c r="E17" s="64" t="s">
        <v>83</v>
      </c>
      <c r="F17" s="13" t="s">
        <v>35</v>
      </c>
      <c r="G17" s="7">
        <v>2392.0100000000002</v>
      </c>
      <c r="H17" s="65">
        <v>242699</v>
      </c>
      <c r="I17" s="38"/>
      <c r="J17" s="52"/>
    </row>
    <row r="18" spans="1:11" ht="55.5" customHeight="1" x14ac:dyDescent="0.35">
      <c r="A18" s="63">
        <v>45554</v>
      </c>
      <c r="B18" s="64" t="s">
        <v>84</v>
      </c>
      <c r="C18" s="64" t="s">
        <v>48</v>
      </c>
      <c r="D18" s="39" t="s">
        <v>32</v>
      </c>
      <c r="E18" s="74" t="s">
        <v>62</v>
      </c>
      <c r="F18" s="8" t="s">
        <v>39</v>
      </c>
      <c r="G18" s="40">
        <v>2311.0100000000002</v>
      </c>
      <c r="H18" s="65">
        <v>291501</v>
      </c>
      <c r="I18" s="21"/>
      <c r="J18" s="52"/>
    </row>
    <row r="19" spans="1:11" ht="47.25" customHeight="1" x14ac:dyDescent="0.35">
      <c r="A19" s="63">
        <v>45565</v>
      </c>
      <c r="B19" s="64">
        <v>2062</v>
      </c>
      <c r="C19" s="64" t="s">
        <v>63</v>
      </c>
      <c r="D19" s="48" t="s">
        <v>31</v>
      </c>
      <c r="E19" s="64" t="s">
        <v>46</v>
      </c>
      <c r="F19" s="13" t="s">
        <v>49</v>
      </c>
      <c r="G19" s="7">
        <v>2215.0100000000002</v>
      </c>
      <c r="H19" s="65">
        <v>4720</v>
      </c>
      <c r="I19" s="38"/>
      <c r="J19" s="56"/>
      <c r="K19" s="57"/>
    </row>
    <row r="20" spans="1:11" ht="68.25" customHeight="1" x14ac:dyDescent="0.35">
      <c r="A20" s="63">
        <v>45553</v>
      </c>
      <c r="B20" s="64">
        <v>2063</v>
      </c>
      <c r="C20" s="64" t="s">
        <v>85</v>
      </c>
      <c r="D20" s="53" t="s">
        <v>32</v>
      </c>
      <c r="E20" s="66" t="s">
        <v>86</v>
      </c>
      <c r="F20" s="66" t="s">
        <v>87</v>
      </c>
      <c r="G20" s="33">
        <v>2412.02</v>
      </c>
      <c r="H20" s="65">
        <v>15000</v>
      </c>
      <c r="I20" s="38"/>
      <c r="J20" s="52"/>
    </row>
    <row r="21" spans="1:11" ht="61.5" customHeight="1" x14ac:dyDescent="0.35">
      <c r="A21" s="63">
        <v>45546</v>
      </c>
      <c r="B21" s="64">
        <v>2064</v>
      </c>
      <c r="C21" s="64" t="s">
        <v>36</v>
      </c>
      <c r="D21" s="8" t="s">
        <v>32</v>
      </c>
      <c r="E21" s="43" t="s">
        <v>57</v>
      </c>
      <c r="F21" s="8" t="s">
        <v>58</v>
      </c>
      <c r="G21" s="10">
        <v>2272.08</v>
      </c>
      <c r="H21" s="69">
        <v>7000</v>
      </c>
      <c r="I21" s="21"/>
      <c r="J21" s="52"/>
    </row>
    <row r="22" spans="1:11" ht="49.5" customHeight="1" x14ac:dyDescent="0.35">
      <c r="A22" s="63">
        <v>45552</v>
      </c>
      <c r="B22" s="64">
        <v>2065</v>
      </c>
      <c r="C22" s="64" t="s">
        <v>88</v>
      </c>
      <c r="D22" s="8" t="s">
        <v>31</v>
      </c>
      <c r="E22" s="74" t="s">
        <v>61</v>
      </c>
      <c r="F22" s="8" t="s">
        <v>43</v>
      </c>
      <c r="G22" s="40">
        <v>2372.9899999999998</v>
      </c>
      <c r="H22" s="65">
        <v>17839.650000000001</v>
      </c>
      <c r="I22" s="21"/>
      <c r="J22" s="52"/>
    </row>
    <row r="23" spans="1:11" ht="46.5" customHeight="1" x14ac:dyDescent="0.35">
      <c r="A23" s="63">
        <v>45546</v>
      </c>
      <c r="B23" s="64" t="s">
        <v>77</v>
      </c>
      <c r="C23" s="64" t="s">
        <v>89</v>
      </c>
      <c r="D23" s="8" t="s">
        <v>32</v>
      </c>
      <c r="E23" s="64" t="s">
        <v>90</v>
      </c>
      <c r="F23" s="67" t="s">
        <v>40</v>
      </c>
      <c r="G23" s="33">
        <v>2372.0300000000002</v>
      </c>
      <c r="H23" s="65">
        <v>156009.60000000001</v>
      </c>
      <c r="I23" s="21"/>
      <c r="J23" s="52"/>
    </row>
    <row r="24" spans="1:11" ht="48.75" customHeight="1" x14ac:dyDescent="0.35">
      <c r="A24" s="63">
        <v>45538</v>
      </c>
      <c r="B24" s="64" t="s">
        <v>91</v>
      </c>
      <c r="C24" s="64" t="s">
        <v>95</v>
      </c>
      <c r="D24" s="8" t="s">
        <v>32</v>
      </c>
      <c r="E24" s="64" t="s">
        <v>92</v>
      </c>
      <c r="F24" s="8" t="s">
        <v>33</v>
      </c>
      <c r="G24" s="7">
        <v>2341.0100000000002</v>
      </c>
      <c r="H24" s="70">
        <v>77426.97</v>
      </c>
      <c r="I24" s="21"/>
      <c r="J24" s="52"/>
    </row>
    <row r="25" spans="1:11" ht="42.75" customHeight="1" x14ac:dyDescent="0.35">
      <c r="A25" s="63">
        <v>45555</v>
      </c>
      <c r="B25" s="64" t="s">
        <v>93</v>
      </c>
      <c r="C25" s="64" t="s">
        <v>94</v>
      </c>
      <c r="D25" s="47" t="s">
        <v>32</v>
      </c>
      <c r="E25" s="54" t="s">
        <v>110</v>
      </c>
      <c r="F25" s="47" t="s">
        <v>50</v>
      </c>
      <c r="G25" s="55">
        <v>2393.0100000000002</v>
      </c>
      <c r="H25" s="65">
        <v>103536.34</v>
      </c>
      <c r="I25" s="21"/>
      <c r="J25" s="52"/>
    </row>
    <row r="26" spans="1:11" ht="57.75" customHeight="1" x14ac:dyDescent="0.35">
      <c r="A26" s="75">
        <v>45547</v>
      </c>
      <c r="B26" s="64" t="s">
        <v>96</v>
      </c>
      <c r="C26" s="64" t="s">
        <v>97</v>
      </c>
      <c r="D26" s="8" t="s">
        <v>32</v>
      </c>
      <c r="E26" s="43" t="s">
        <v>98</v>
      </c>
      <c r="F26" s="8" t="s">
        <v>33</v>
      </c>
      <c r="G26" s="12">
        <v>2341.0100000000002</v>
      </c>
      <c r="H26" s="65">
        <v>53678.080000000002</v>
      </c>
      <c r="I26" s="21"/>
      <c r="J26" s="52"/>
    </row>
    <row r="27" spans="1:11" ht="34.5" customHeight="1" x14ac:dyDescent="0.35">
      <c r="A27" s="63">
        <v>45552</v>
      </c>
      <c r="B27" s="64" t="s">
        <v>99</v>
      </c>
      <c r="C27" s="64" t="s">
        <v>100</v>
      </c>
      <c r="D27" s="8" t="s">
        <v>32</v>
      </c>
      <c r="E27" s="43" t="s">
        <v>101</v>
      </c>
      <c r="F27" s="8" t="s">
        <v>33</v>
      </c>
      <c r="G27" s="12">
        <v>2341.0100000000002</v>
      </c>
      <c r="H27" s="65">
        <v>18600</v>
      </c>
      <c r="I27" s="21"/>
      <c r="J27" s="52"/>
    </row>
    <row r="28" spans="1:11" ht="34.5" customHeight="1" x14ac:dyDescent="0.35">
      <c r="A28" s="63">
        <v>45539</v>
      </c>
      <c r="B28" s="64" t="s">
        <v>102</v>
      </c>
      <c r="C28" s="64" t="s">
        <v>105</v>
      </c>
      <c r="D28" s="8" t="s">
        <v>32</v>
      </c>
      <c r="E28" s="43" t="s">
        <v>104</v>
      </c>
      <c r="F28" s="8" t="s">
        <v>33</v>
      </c>
      <c r="G28" s="12">
        <v>2341.0100000000002</v>
      </c>
      <c r="H28" s="65">
        <v>39925</v>
      </c>
      <c r="I28" s="21"/>
      <c r="J28" s="52"/>
    </row>
    <row r="29" spans="1:11" ht="38.25" customHeight="1" x14ac:dyDescent="0.35">
      <c r="A29" s="63">
        <v>45562</v>
      </c>
      <c r="B29" s="64" t="s">
        <v>102</v>
      </c>
      <c r="C29" s="64" t="s">
        <v>103</v>
      </c>
      <c r="D29" s="8" t="s">
        <v>32</v>
      </c>
      <c r="E29" s="43" t="s">
        <v>104</v>
      </c>
      <c r="F29" s="8" t="s">
        <v>33</v>
      </c>
      <c r="G29" s="12">
        <v>2341.0100000000002</v>
      </c>
      <c r="H29" s="65">
        <v>14500</v>
      </c>
      <c r="I29" s="21"/>
      <c r="J29" s="52"/>
    </row>
    <row r="30" spans="1:11" ht="45" customHeight="1" x14ac:dyDescent="0.35">
      <c r="A30" s="63">
        <v>45537</v>
      </c>
      <c r="B30" s="64" t="s">
        <v>106</v>
      </c>
      <c r="C30" s="64" t="s">
        <v>107</v>
      </c>
      <c r="D30" s="8" t="s">
        <v>32</v>
      </c>
      <c r="E30" s="43" t="s">
        <v>45</v>
      </c>
      <c r="F30" s="8" t="s">
        <v>33</v>
      </c>
      <c r="G30" s="12">
        <v>2341.0100000000002</v>
      </c>
      <c r="H30" s="65">
        <v>122626</v>
      </c>
      <c r="I30" s="21"/>
      <c r="J30" s="52"/>
    </row>
    <row r="31" spans="1:11" ht="31.5" customHeight="1" x14ac:dyDescent="0.35">
      <c r="A31" s="63">
        <v>45544</v>
      </c>
      <c r="B31" s="64">
        <v>2066</v>
      </c>
      <c r="C31" s="64" t="s">
        <v>36</v>
      </c>
      <c r="D31" s="76" t="s">
        <v>32</v>
      </c>
      <c r="E31" s="40" t="s">
        <v>37</v>
      </c>
      <c r="F31" s="39" t="s">
        <v>38</v>
      </c>
      <c r="G31" s="39">
        <v>2254.0100000000002</v>
      </c>
      <c r="H31" s="65">
        <v>7000</v>
      </c>
      <c r="I31" s="21"/>
      <c r="J31" s="52"/>
    </row>
    <row r="32" spans="1:11" ht="32.25" customHeight="1" x14ac:dyDescent="0.35">
      <c r="A32" s="63">
        <v>45547</v>
      </c>
      <c r="B32" s="64" t="s">
        <v>109</v>
      </c>
      <c r="C32" s="64" t="s">
        <v>108</v>
      </c>
      <c r="D32" s="47" t="s">
        <v>32</v>
      </c>
      <c r="E32" s="74" t="s">
        <v>59</v>
      </c>
      <c r="F32" s="8" t="s">
        <v>58</v>
      </c>
      <c r="G32" s="10">
        <v>2272.08</v>
      </c>
      <c r="H32" s="65">
        <v>411657.16</v>
      </c>
      <c r="I32" s="21"/>
      <c r="J32" s="52"/>
    </row>
    <row r="33" spans="1:9" ht="21" x14ac:dyDescent="0.35">
      <c r="A33" s="77"/>
      <c r="B33" s="78"/>
      <c r="C33" s="41"/>
      <c r="D33" s="59"/>
      <c r="E33" s="60" t="s">
        <v>42</v>
      </c>
      <c r="F33" s="87" t="s">
        <v>10</v>
      </c>
      <c r="G33" s="88"/>
      <c r="H33" s="61">
        <f>SUM(H8:H32)</f>
        <v>2599980.3200000003</v>
      </c>
      <c r="I33" s="15"/>
    </row>
    <row r="34" spans="1:9" ht="21" x14ac:dyDescent="0.35">
      <c r="A34" s="15"/>
      <c r="B34" s="15"/>
      <c r="C34" s="15"/>
      <c r="D34" s="16"/>
      <c r="E34" s="15"/>
      <c r="F34" s="15"/>
      <c r="G34" s="15"/>
      <c r="H34" s="15"/>
      <c r="I34" s="15"/>
    </row>
    <row r="35" spans="1:9" ht="21" x14ac:dyDescent="0.35">
      <c r="A35" s="17" t="s">
        <v>11</v>
      </c>
      <c r="B35" s="17"/>
      <c r="C35" s="17"/>
      <c r="D35" s="16"/>
      <c r="E35" s="15"/>
      <c r="F35" s="84" t="s">
        <v>12</v>
      </c>
      <c r="G35" s="84"/>
      <c r="H35" s="84"/>
      <c r="I35" s="84"/>
    </row>
    <row r="36" spans="1:9" ht="21" x14ac:dyDescent="0.35">
      <c r="A36" s="15"/>
      <c r="B36" s="15"/>
      <c r="C36" s="15"/>
      <c r="D36" s="16"/>
      <c r="E36" s="15"/>
      <c r="F36" s="15"/>
      <c r="G36" s="15"/>
      <c r="H36" s="15"/>
      <c r="I36" s="15"/>
    </row>
    <row r="37" spans="1:9" ht="21" x14ac:dyDescent="0.35">
      <c r="A37" s="18" t="s">
        <v>13</v>
      </c>
      <c r="B37" s="18" t="s">
        <v>14</v>
      </c>
      <c r="C37" s="18" t="s">
        <v>15</v>
      </c>
      <c r="D37" s="16"/>
      <c r="E37" s="15"/>
      <c r="F37" s="18" t="s">
        <v>16</v>
      </c>
      <c r="G37" s="18" t="s">
        <v>14</v>
      </c>
      <c r="H37" s="18" t="s">
        <v>15</v>
      </c>
      <c r="I37" s="15"/>
    </row>
    <row r="38" spans="1:9" ht="21" x14ac:dyDescent="0.35">
      <c r="A38" s="9">
        <v>2272.08</v>
      </c>
      <c r="B38" s="44">
        <v>1</v>
      </c>
      <c r="C38" s="58">
        <v>7000</v>
      </c>
      <c r="D38" s="20"/>
      <c r="E38" s="21"/>
      <c r="F38" s="19" t="s">
        <v>17</v>
      </c>
      <c r="G38" s="22">
        <v>21</v>
      </c>
      <c r="H38" s="71">
        <v>1305186.7</v>
      </c>
      <c r="I38" s="21"/>
    </row>
    <row r="39" spans="1:9" ht="21" x14ac:dyDescent="0.35">
      <c r="A39" s="46">
        <v>2311.0100000000002</v>
      </c>
      <c r="B39" s="19">
        <v>1</v>
      </c>
      <c r="C39" s="34">
        <v>291501</v>
      </c>
      <c r="D39" s="20"/>
      <c r="E39" s="21"/>
      <c r="F39" s="19" t="s">
        <v>18</v>
      </c>
      <c r="G39" s="22">
        <v>4</v>
      </c>
      <c r="H39" s="73">
        <v>1294793.3</v>
      </c>
      <c r="I39" s="21"/>
    </row>
    <row r="40" spans="1:9" ht="21" x14ac:dyDescent="0.35">
      <c r="A40" s="9">
        <v>2341.0100000000002</v>
      </c>
      <c r="B40" s="19">
        <v>8</v>
      </c>
      <c r="C40" s="35">
        <v>663065.44999999995</v>
      </c>
      <c r="D40" s="20"/>
      <c r="E40" s="21"/>
      <c r="F40" s="19" t="s">
        <v>19</v>
      </c>
      <c r="G40" s="22">
        <v>0</v>
      </c>
      <c r="H40" s="22">
        <v>0</v>
      </c>
      <c r="I40" s="21"/>
    </row>
    <row r="41" spans="1:9" ht="21" x14ac:dyDescent="0.35">
      <c r="A41" s="14">
        <v>2391.0100000000002</v>
      </c>
      <c r="B41" s="19">
        <v>1</v>
      </c>
      <c r="C41" s="58">
        <v>103536.34</v>
      </c>
      <c r="D41" s="20"/>
      <c r="E41" s="21"/>
      <c r="F41" s="24" t="s">
        <v>20</v>
      </c>
      <c r="G41" s="22">
        <v>25</v>
      </c>
      <c r="H41" s="72">
        <v>2599980</v>
      </c>
      <c r="I41" s="21" t="s">
        <v>21</v>
      </c>
    </row>
    <row r="42" spans="1:9" ht="21" x14ac:dyDescent="0.35">
      <c r="A42" s="9">
        <v>2372.0300000000002</v>
      </c>
      <c r="B42" s="19">
        <v>2</v>
      </c>
      <c r="C42" s="34">
        <v>504945.8</v>
      </c>
      <c r="D42" s="20"/>
      <c r="E42" s="21"/>
      <c r="F42" s="25"/>
      <c r="G42" s="26"/>
      <c r="H42" s="26"/>
      <c r="I42" s="21"/>
    </row>
    <row r="43" spans="1:9" ht="21" x14ac:dyDescent="0.35">
      <c r="A43" s="14">
        <v>2386.0100000000002</v>
      </c>
      <c r="B43" s="19">
        <v>1</v>
      </c>
      <c r="C43" s="58">
        <v>11500</v>
      </c>
      <c r="D43" s="20"/>
      <c r="E43" s="21"/>
      <c r="F43" s="25"/>
      <c r="G43" s="26"/>
      <c r="H43" s="42"/>
      <c r="I43" s="42"/>
    </row>
    <row r="44" spans="1:9" ht="21" x14ac:dyDescent="0.35">
      <c r="A44" s="14">
        <v>2412.02</v>
      </c>
      <c r="B44" s="19">
        <v>1</v>
      </c>
      <c r="C44" s="58">
        <v>15000</v>
      </c>
      <c r="D44" s="20"/>
      <c r="E44" s="21"/>
      <c r="F44" s="25"/>
      <c r="G44" s="26"/>
      <c r="H44" s="42"/>
      <c r="I44" s="42"/>
    </row>
    <row r="45" spans="1:9" ht="21" x14ac:dyDescent="0.35">
      <c r="A45" s="14">
        <v>2355.0100000000002</v>
      </c>
      <c r="B45" s="19">
        <v>1</v>
      </c>
      <c r="C45" s="58">
        <v>139625.73000000001</v>
      </c>
      <c r="D45" s="20"/>
      <c r="E45" s="21"/>
      <c r="F45" s="25"/>
      <c r="G45" s="26"/>
      <c r="H45" s="42" t="s">
        <v>0</v>
      </c>
      <c r="I45" s="42"/>
    </row>
    <row r="46" spans="1:9" ht="21" x14ac:dyDescent="0.35">
      <c r="A46" s="45">
        <v>2392.0100000000002</v>
      </c>
      <c r="B46" s="19">
        <v>1</v>
      </c>
      <c r="C46" s="58">
        <v>242699</v>
      </c>
      <c r="D46" s="20"/>
      <c r="E46" s="21"/>
      <c r="F46" s="25"/>
      <c r="G46" s="26"/>
      <c r="H46" s="42"/>
      <c r="I46" s="42"/>
    </row>
    <row r="47" spans="1:9" ht="21" x14ac:dyDescent="0.35">
      <c r="A47" s="45">
        <v>2254.0100000000002</v>
      </c>
      <c r="B47" s="19">
        <v>1</v>
      </c>
      <c r="C47" s="58">
        <v>7000</v>
      </c>
      <c r="D47" s="20"/>
      <c r="E47" s="21"/>
      <c r="F47" s="25"/>
      <c r="G47" s="26"/>
      <c r="H47" s="42"/>
      <c r="I47" s="42"/>
    </row>
    <row r="48" spans="1:9" ht="21" x14ac:dyDescent="0.35">
      <c r="A48" s="45">
        <v>2215.0100000000002</v>
      </c>
      <c r="B48" s="19">
        <v>1</v>
      </c>
      <c r="C48" s="58">
        <v>4720</v>
      </c>
      <c r="D48" s="20"/>
      <c r="E48" s="21"/>
      <c r="F48" s="25"/>
      <c r="G48" s="26"/>
      <c r="H48" s="42"/>
      <c r="I48" s="42"/>
    </row>
    <row r="49" spans="1:9" ht="21" x14ac:dyDescent="0.35">
      <c r="A49" s="9">
        <v>2372.9899999999998</v>
      </c>
      <c r="B49" s="19">
        <v>2</v>
      </c>
      <c r="C49" s="31">
        <v>41625.85</v>
      </c>
      <c r="D49" s="20" t="s">
        <v>0</v>
      </c>
      <c r="E49" s="21"/>
      <c r="F49" s="25"/>
      <c r="G49" s="26"/>
      <c r="H49" s="42"/>
      <c r="I49" s="42"/>
    </row>
    <row r="50" spans="1:9" ht="21" x14ac:dyDescent="0.35">
      <c r="A50" s="9">
        <v>2272.08</v>
      </c>
      <c r="B50" s="19">
        <v>1</v>
      </c>
      <c r="C50" s="58">
        <v>411657.16</v>
      </c>
      <c r="D50" s="20"/>
      <c r="E50" s="21"/>
      <c r="F50" s="25"/>
      <c r="G50" s="26"/>
      <c r="H50" s="42"/>
      <c r="I50" s="42"/>
    </row>
    <row r="51" spans="1:9" ht="21" x14ac:dyDescent="0.35">
      <c r="A51" s="9">
        <v>2371.02</v>
      </c>
      <c r="B51" s="19">
        <v>1</v>
      </c>
      <c r="C51" s="58">
        <v>122400</v>
      </c>
      <c r="D51" s="20"/>
      <c r="E51" s="21"/>
      <c r="F51" s="25"/>
      <c r="G51" s="26"/>
      <c r="H51" s="42"/>
      <c r="I51" s="42"/>
    </row>
    <row r="52" spans="1:9" ht="21" x14ac:dyDescent="0.35">
      <c r="A52" s="9">
        <v>2212.0100000000002</v>
      </c>
      <c r="B52" s="19">
        <v>1</v>
      </c>
      <c r="C52" s="58">
        <v>17791.990000000002</v>
      </c>
      <c r="D52" s="20"/>
      <c r="E52" s="21"/>
      <c r="F52" s="25"/>
      <c r="G52" s="26"/>
      <c r="H52" s="42"/>
      <c r="I52" s="42"/>
    </row>
    <row r="53" spans="1:9" ht="21" x14ac:dyDescent="0.35">
      <c r="A53" s="9">
        <v>2371.04</v>
      </c>
      <c r="B53" s="19">
        <v>1</v>
      </c>
      <c r="C53" s="58">
        <v>15912</v>
      </c>
      <c r="D53" s="20"/>
      <c r="E53" s="21"/>
      <c r="F53" s="25"/>
      <c r="G53" s="26"/>
      <c r="H53" s="42"/>
      <c r="I53" s="42"/>
    </row>
    <row r="54" spans="1:9" ht="21" x14ac:dyDescent="0.35">
      <c r="A54" s="79"/>
      <c r="B54" s="27">
        <v>25</v>
      </c>
      <c r="C54" s="36">
        <f>SUM(C38:C53)</f>
        <v>2599980.3200000003</v>
      </c>
      <c r="D54" s="16"/>
      <c r="E54" s="15"/>
      <c r="F54" s="17"/>
      <c r="G54" s="15"/>
      <c r="H54" s="15"/>
      <c r="I54" s="15"/>
    </row>
    <row r="55" spans="1:9" ht="21" x14ac:dyDescent="0.35">
      <c r="A55" s="15"/>
      <c r="B55" s="80"/>
      <c r="C55" s="15"/>
      <c r="D55" s="16"/>
      <c r="E55" s="15"/>
      <c r="F55" s="15"/>
      <c r="G55" s="15"/>
      <c r="H55" s="15"/>
      <c r="I55" s="15"/>
    </row>
    <row r="56" spans="1:9" ht="21" x14ac:dyDescent="0.35">
      <c r="A56" s="15" t="s">
        <v>22</v>
      </c>
      <c r="B56" s="15"/>
      <c r="C56" s="15"/>
      <c r="D56" s="49"/>
      <c r="E56" s="15"/>
      <c r="F56" s="15"/>
      <c r="G56" s="15"/>
      <c r="H56" s="15"/>
      <c r="I56" s="15"/>
    </row>
    <row r="57" spans="1:9" ht="21" x14ac:dyDescent="0.35">
      <c r="A57" s="15"/>
      <c r="B57" s="15"/>
      <c r="C57" s="15"/>
      <c r="D57" s="16"/>
      <c r="E57" s="15"/>
      <c r="F57" s="15"/>
      <c r="G57" s="15"/>
      <c r="H57" s="15"/>
      <c r="I57" s="15"/>
    </row>
    <row r="58" spans="1:9" ht="21" x14ac:dyDescent="0.35">
      <c r="A58" s="15" t="s">
        <v>23</v>
      </c>
      <c r="B58" s="15"/>
      <c r="C58" s="15"/>
      <c r="D58" s="85" t="s">
        <v>24</v>
      </c>
      <c r="E58" s="85"/>
      <c r="F58" s="15" t="s">
        <v>25</v>
      </c>
      <c r="G58" s="15"/>
      <c r="H58" s="15"/>
      <c r="I58" s="15"/>
    </row>
    <row r="59" spans="1:9" ht="21" x14ac:dyDescent="0.35">
      <c r="A59" s="50" t="s">
        <v>53</v>
      </c>
      <c r="B59" s="15"/>
      <c r="C59" s="15"/>
      <c r="D59" s="50" t="s">
        <v>26</v>
      </c>
      <c r="E59" s="15"/>
      <c r="F59" s="50" t="s">
        <v>27</v>
      </c>
      <c r="G59" s="15"/>
      <c r="H59" s="15"/>
      <c r="I59" s="15"/>
    </row>
    <row r="60" spans="1:9" ht="21" x14ac:dyDescent="0.35">
      <c r="A60" s="86" t="s">
        <v>28</v>
      </c>
      <c r="B60" s="86"/>
      <c r="C60" s="16"/>
      <c r="D60" s="62" t="s">
        <v>29</v>
      </c>
      <c r="E60" s="15"/>
      <c r="F60" s="62" t="s">
        <v>30</v>
      </c>
      <c r="G60" s="15"/>
      <c r="H60" s="15"/>
      <c r="I60" s="15"/>
    </row>
    <row r="61" spans="1:9" ht="21" x14ac:dyDescent="0.35">
      <c r="A61" s="15"/>
      <c r="B61" s="15"/>
      <c r="C61" s="15"/>
      <c r="D61" s="16"/>
      <c r="E61" s="15"/>
      <c r="F61" s="15"/>
      <c r="G61" s="15"/>
      <c r="H61" s="15"/>
      <c r="I61" s="15"/>
    </row>
    <row r="62" spans="1:9" ht="21" x14ac:dyDescent="0.35">
      <c r="A62" s="15"/>
      <c r="B62" s="15"/>
      <c r="C62" s="15"/>
      <c r="D62" s="16"/>
      <c r="E62" s="15"/>
      <c r="F62" s="15"/>
      <c r="G62" s="15"/>
      <c r="H62" s="15"/>
      <c r="I62" s="15"/>
    </row>
    <row r="63" spans="1:9" ht="21" x14ac:dyDescent="0.35">
      <c r="A63" s="15"/>
      <c r="B63" s="15"/>
      <c r="C63" s="15"/>
      <c r="D63" s="16"/>
      <c r="E63" s="15"/>
      <c r="F63" s="15"/>
      <c r="G63" s="15"/>
      <c r="H63" s="15"/>
      <c r="I63" s="15"/>
    </row>
    <row r="64" spans="1:9" ht="21" x14ac:dyDescent="0.35">
      <c r="A64" s="15"/>
      <c r="B64" s="15"/>
      <c r="C64" s="15"/>
      <c r="D64" s="16"/>
      <c r="E64" s="15"/>
      <c r="F64" s="15"/>
      <c r="G64" s="15"/>
      <c r="H64" s="15"/>
      <c r="I64" s="15"/>
    </row>
    <row r="65" spans="1:9" ht="21" x14ac:dyDescent="0.35">
      <c r="A65" s="15"/>
      <c r="B65" s="15"/>
      <c r="C65" s="15"/>
      <c r="D65" s="16"/>
      <c r="E65" s="15"/>
      <c r="F65" s="15" t="s">
        <v>0</v>
      </c>
      <c r="G65" s="15"/>
      <c r="H65" s="15"/>
      <c r="I65" s="15"/>
    </row>
    <row r="66" spans="1:9" x14ac:dyDescent="0.25">
      <c r="A66" s="28"/>
      <c r="B66" s="28"/>
      <c r="C66" s="28"/>
      <c r="D66" s="29"/>
      <c r="E66" s="28"/>
      <c r="F66" s="28"/>
      <c r="G66" s="28"/>
      <c r="H66" s="28"/>
      <c r="I66" s="28"/>
    </row>
    <row r="67" spans="1:9" x14ac:dyDescent="0.25">
      <c r="A67" s="6"/>
      <c r="B67" s="6"/>
      <c r="C67" s="6"/>
      <c r="D67" s="6"/>
      <c r="E67" s="6"/>
      <c r="F67" s="6"/>
      <c r="G67" s="6"/>
      <c r="H67" s="6"/>
      <c r="I67" s="6"/>
    </row>
    <row r="68" spans="1:9" x14ac:dyDescent="0.25">
      <c r="A68" s="6"/>
      <c r="B68" s="6"/>
      <c r="C68" s="6"/>
      <c r="D68" s="6"/>
      <c r="E68" s="6"/>
      <c r="F68" s="6"/>
      <c r="G68" s="6"/>
      <c r="H68" s="6"/>
      <c r="I68" s="6"/>
    </row>
    <row r="69" spans="1:9" x14ac:dyDescent="0.25">
      <c r="A69" s="1"/>
      <c r="B69" s="6"/>
      <c r="C69" s="6"/>
      <c r="D69" s="6"/>
      <c r="E69" s="6"/>
      <c r="F69" s="6"/>
      <c r="G69" s="6"/>
      <c r="H69" s="6"/>
      <c r="I69" s="30"/>
    </row>
    <row r="70" spans="1:9" x14ac:dyDescent="0.25">
      <c r="A70" s="6"/>
      <c r="B70" s="6"/>
      <c r="C70" s="6"/>
      <c r="D70" s="30"/>
      <c r="E70" s="6"/>
      <c r="F70" s="6"/>
      <c r="G70" s="6"/>
      <c r="H70" s="6"/>
      <c r="I70" s="30"/>
    </row>
    <row r="71" spans="1:9" x14ac:dyDescent="0.25">
      <c r="A71" s="6"/>
      <c r="B71" s="6"/>
      <c r="C71" s="6"/>
      <c r="D71" s="30"/>
      <c r="E71" s="6"/>
      <c r="F71" s="6"/>
      <c r="G71" s="6"/>
      <c r="H71" s="6"/>
      <c r="I71" s="30"/>
    </row>
    <row r="72" spans="1:9" x14ac:dyDescent="0.25">
      <c r="B72" s="1"/>
      <c r="D72" s="2"/>
      <c r="I72" s="2"/>
    </row>
    <row r="73" spans="1:9" x14ac:dyDescent="0.25">
      <c r="D73" s="2"/>
      <c r="G73" s="1"/>
      <c r="I73" s="2"/>
    </row>
    <row r="74" spans="1:9" x14ac:dyDescent="0.25">
      <c r="B74" s="1"/>
      <c r="D74" s="2"/>
      <c r="I74" s="2"/>
    </row>
    <row r="75" spans="1:9" x14ac:dyDescent="0.25">
      <c r="D75" s="2"/>
      <c r="G75" s="1"/>
      <c r="I75" s="2"/>
    </row>
    <row r="76" spans="1:9" x14ac:dyDescent="0.25">
      <c r="B76" s="1"/>
      <c r="D76" s="32"/>
      <c r="I76" s="2"/>
    </row>
    <row r="77" spans="1:9" x14ac:dyDescent="0.25">
      <c r="D77" s="2"/>
      <c r="G77" s="1"/>
      <c r="I77" s="2"/>
    </row>
    <row r="78" spans="1:9" x14ac:dyDescent="0.25">
      <c r="B78" s="1"/>
      <c r="D78" s="32"/>
      <c r="G78" s="1"/>
      <c r="I78" s="2"/>
    </row>
    <row r="79" spans="1:9" x14ac:dyDescent="0.25">
      <c r="B79" s="1"/>
      <c r="D79" s="2"/>
      <c r="I79" s="2"/>
    </row>
    <row r="80" spans="1:9" x14ac:dyDescent="0.25">
      <c r="D80" s="32"/>
      <c r="G80" s="1"/>
      <c r="I80" s="2"/>
    </row>
    <row r="81" spans="2:9" x14ac:dyDescent="0.25">
      <c r="B81" s="1"/>
      <c r="D81" s="2"/>
      <c r="G81" s="1"/>
      <c r="I81" s="2"/>
    </row>
    <row r="82" spans="2:9" x14ac:dyDescent="0.25">
      <c r="B82" s="1"/>
      <c r="D82" s="2"/>
      <c r="G82" s="1"/>
      <c r="I82" s="2"/>
    </row>
    <row r="83" spans="2:9" x14ac:dyDescent="0.25">
      <c r="B83" s="1"/>
      <c r="D83" s="32"/>
    </row>
    <row r="84" spans="2:9" x14ac:dyDescent="0.25">
      <c r="D84" s="1"/>
    </row>
    <row r="85" spans="2:9" x14ac:dyDescent="0.25">
      <c r="D85" s="1"/>
    </row>
    <row r="87" spans="2:9" x14ac:dyDescent="0.25">
      <c r="D87" s="1"/>
    </row>
    <row r="91" spans="2:9" x14ac:dyDescent="0.25">
      <c r="F91" s="3"/>
    </row>
  </sheetData>
  <mergeCells count="8">
    <mergeCell ref="D58:E58"/>
    <mergeCell ref="A60:B60"/>
    <mergeCell ref="A3:H3"/>
    <mergeCell ref="A4:H4"/>
    <mergeCell ref="A5:H5"/>
    <mergeCell ref="A6:H6"/>
    <mergeCell ref="F33:G33"/>
    <mergeCell ref="F35:I35"/>
  </mergeCells>
  <pageMargins left="1.6929133858267718" right="0.70866141732283472" top="0.39370078740157483" bottom="0" header="0.31496062992125984" footer="0.31496062992125984"/>
  <pageSetup paperSize="5" scale="35" fitToWidth="0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2024-10-07T16:35:55Z</cp:lastPrinted>
  <dcterms:created xsi:type="dcterms:W3CDTF">2023-06-02T21:33:54Z</dcterms:created>
  <dcterms:modified xsi:type="dcterms:W3CDTF">2024-10-07T18:52:03Z</dcterms:modified>
</cp:coreProperties>
</file>