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95"/>
  </bookViews>
  <sheets>
    <sheet name="COMPRAS OCTUBRE 2024" sheetId="35" r:id="rId1"/>
  </sheets>
  <definedNames>
    <definedName name="_xlnm._FilterDatabase" localSheetId="0" hidden="1">'COMPRAS OCTUBRE 2024'!$A$2:$J$39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3" i="35" l="1"/>
  <c r="B63" i="35"/>
  <c r="H39" i="35"/>
</calcChain>
</file>

<file path=xl/sharedStrings.xml><?xml version="1.0" encoding="utf-8"?>
<sst xmlns="http://schemas.openxmlformats.org/spreadsheetml/2006/main" count="179" uniqueCount="119">
  <si>
    <t xml:space="preserve"> 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</si>
  <si>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</si>
  <si>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</si>
  <si>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</si>
  <si>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</si>
  <si>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</si>
  <si>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</si>
  <si>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</si>
  <si>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</si>
  <si>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</si>
  <si>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</si>
  <si>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</si>
  <si>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</si>
  <si>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</si>
  <si>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</si>
  <si>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</si>
  <si>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</si>
  <si>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</si>
  <si>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</si>
  <si>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</si>
  <si>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</si>
  <si>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-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</si>
  <si>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</si>
  <si>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</si>
  <si>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</si>
  <si>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</si>
  <si>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</si>
  <si>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</si>
  <si>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</si>
  <si>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</si>
  <si>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</si>
  <si>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FONDO OPERATIVO</t>
  </si>
  <si>
    <t>VENTAS DE SERVICIOS</t>
  </si>
  <si>
    <t>PRODUCTO MEDICINALES PARA USO HUMANO</t>
  </si>
  <si>
    <t>COMBUSTIBLE</t>
  </si>
  <si>
    <t>INFORMAL</t>
  </si>
  <si>
    <t xml:space="preserve">ALQUILER DE EQUIPOS DE TRASP,TRACCION Y ELEVACION </t>
  </si>
  <si>
    <t>ALIMENTOS Y BEBIDAS PARA PERSONA</t>
  </si>
  <si>
    <t>PRODUCTOS QUIMICOS DE USO PERSONAL Y DE LABAROTORIO</t>
  </si>
  <si>
    <t>MATERIAL PARA LIMPIEZA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</si>
  <si>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</si>
  <si>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OTROS PRODUCTOS QUIMICOS Y ANEXOS</t>
  </si>
  <si>
    <t>SISTEMA LABPLUS LAB</t>
  </si>
  <si>
    <t>RAMISOL</t>
  </si>
  <si>
    <t>WAYCOM</t>
  </si>
  <si>
    <t xml:space="preserve">SERVICIO DE INTERNET </t>
  </si>
  <si>
    <t>UTILES MENORES MEDICOS QUIRUGICOS</t>
  </si>
  <si>
    <t>ZEN PHARMACEUTHICAL</t>
  </si>
  <si>
    <t>MAXIMO GAS</t>
  </si>
  <si>
    <t>GAS DE COCINA</t>
  </si>
  <si>
    <t>B1500000050</t>
  </si>
  <si>
    <t>FUMICLEANER</t>
  </si>
  <si>
    <t>FUMIGACION</t>
  </si>
  <si>
    <t>JOSE HERIBERTO RAMOS MOREL</t>
  </si>
  <si>
    <t>BIONUCLEAR (LABPLUS)</t>
  </si>
  <si>
    <t>ROJAS Y CERRANO</t>
  </si>
  <si>
    <t>SERVICIO TELEFONICO DE LOCAL</t>
  </si>
  <si>
    <t>CAPELLAN DENTAL CXA</t>
  </si>
  <si>
    <t>SERVICIOS DE MAT, REPAR.DESMONT E INSTALACION</t>
  </si>
  <si>
    <t>B1500000415</t>
  </si>
  <si>
    <t>CLARO</t>
  </si>
  <si>
    <t>AIR LIQUID</t>
  </si>
  <si>
    <t>GABRIEL</t>
  </si>
  <si>
    <t>ESTACION DE GASOLINA ESTANILAOS RAMOS</t>
  </si>
  <si>
    <t>PROMEDECA</t>
  </si>
  <si>
    <t>BIONUCLEAR</t>
  </si>
  <si>
    <t>YAZAIDA</t>
  </si>
  <si>
    <t>HEXAPOWER FARMA</t>
  </si>
  <si>
    <t>B1500000530</t>
  </si>
  <si>
    <t>E450000002686</t>
  </si>
  <si>
    <t>GRUPO REMI, SRL</t>
  </si>
  <si>
    <t>B1500000009</t>
  </si>
  <si>
    <t>ALCAPO DESIGNER,SRL</t>
  </si>
  <si>
    <t>B1500002324</t>
  </si>
  <si>
    <t>HMSA-2024-00047</t>
  </si>
  <si>
    <t>HMSA-2024-00044</t>
  </si>
  <si>
    <t>MEDIOS IMPRESOS</t>
  </si>
  <si>
    <t>ARTICULOS ELECTRICOS</t>
  </si>
  <si>
    <t>E450000000226</t>
  </si>
  <si>
    <t>E450000000218</t>
  </si>
  <si>
    <t>YAJAIRA TAVERAS</t>
  </si>
  <si>
    <t>E450000000242</t>
  </si>
  <si>
    <t>HMSD-2024-00041</t>
  </si>
  <si>
    <t>E450000002862</t>
  </si>
  <si>
    <t>E450000003090</t>
  </si>
  <si>
    <t>JHONY VASQUEZ</t>
  </si>
  <si>
    <t>MANUEL ROJAS ARIAS</t>
  </si>
  <si>
    <t>BURDIEZ COMPAÑÍA,SRL</t>
  </si>
  <si>
    <t>HMSA-2024-00057</t>
  </si>
  <si>
    <t>MUEBLES DE OFICINA Y ESTANTERIA</t>
  </si>
  <si>
    <t>HMSA-2024-00022</t>
  </si>
  <si>
    <t>B1500001336</t>
  </si>
  <si>
    <t>GASTOS JUDICIALES</t>
  </si>
  <si>
    <t>B1500002632</t>
  </si>
  <si>
    <t>HMSA-2024-00049</t>
  </si>
  <si>
    <t xml:space="preserve">RODRIGUEZ Y MOJICA,SRL </t>
  </si>
  <si>
    <t>EQUIPOS DE TECNOLOGIA DE LÑA INFORMACION Y COMUNICACIÓN</t>
  </si>
  <si>
    <t>B1500001530</t>
  </si>
  <si>
    <t>HMSA-2024-00065</t>
  </si>
  <si>
    <t>HMSA-2024-00066</t>
  </si>
  <si>
    <t>B1500001223</t>
  </si>
  <si>
    <t>HMSA-202400067</t>
  </si>
  <si>
    <t>HMSA-20224-00064</t>
  </si>
  <si>
    <t>B1500000911</t>
  </si>
  <si>
    <t>B1500000997</t>
  </si>
  <si>
    <t>HMSA-2024-00058</t>
  </si>
  <si>
    <t>B1500000417</t>
  </si>
  <si>
    <t>B1500000207</t>
  </si>
  <si>
    <t>HMSD-2024-00056</t>
  </si>
  <si>
    <t>B1500000979</t>
  </si>
  <si>
    <t>IMPROFICINAS,SRL</t>
  </si>
  <si>
    <t>E450000000341</t>
  </si>
  <si>
    <t>E45000000395</t>
  </si>
  <si>
    <t>OLIVER VASUQEZ</t>
  </si>
  <si>
    <t>E450000057345</t>
  </si>
  <si>
    <t>B1500000277</t>
  </si>
  <si>
    <t>B1500000143</t>
  </si>
  <si>
    <t>HMSA-2024-00046</t>
  </si>
  <si>
    <t>LISTADO DE ORDENES DE COMPRAS O SERVICIOS EFECTUADAS MES DE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</si>
</sst>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0;[Red]#,##0.00"/>
    <numFmt numFmtId="165" formatCode="&quot;RD$&quot;#,##0.00"/>
  </numFmts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 Light"/>
      <family val="2"/>
      <scheme val="major"/>
    </font>
    <font>
      <sz val="16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theme="1"/>
      <name val="Cambria"/>
      <family val="1"/>
    </font>
    <font>
      <sz val="12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EBF7"/>
        <bgColor rgb="FFDDEBF7"/>
      </patternFill>
    </fill>
    <fill>
      <patternFill patternType="solid">
        <fgColor rgb="FFC6EFCE"/>
      </patternFill>
    </fill>
    <fill>
      <patternFill patternType="solid">
        <fgColor theme="0"/>
        <bgColor rgb="FFDDEBF7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indexed="65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1" fillId="4" borderId="0" applyNumberFormat="0" applyBorder="0" applyAlignment="0" applyProtection="0"/>
    <xf numFmtId="43" fontId="12" fillId="0" borderId="0" applyFont="0" applyFill="0" applyBorder="0" applyAlignment="0" applyProtection="0"/>
    <xf numFmtId="0" fontId="12" fillId="7" borderId="0" applyNumberFormat="0" applyBorder="0" applyAlignment="0" applyProtection="0"/>
  </cellStyleXfs>
  <cellXfs count="101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0" fontId="0" fillId="0" borderId="0" xfId="0" applyNumberFormat="1"/>
    <xf numFmtId="0" fontId="3" fillId="2" borderId="2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center" vertical="top"/>
    </xf>
    <xf numFmtId="0" fontId="4" fillId="0" borderId="2" xfId="0" applyNumberFormat="1" applyFont="1" applyFill="1" applyBorder="1" applyAlignment="1">
      <alignment vertical="top" wrapText="1"/>
    </xf>
    <xf numFmtId="0" fontId="3" fillId="2" borderId="2" xfId="0" applyNumberFormat="1" applyFont="1" applyFill="1" applyBorder="1" applyAlignment="1">
      <alignment horizontal="right" vertical="top"/>
    </xf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0" fontId="6" fillId="0" borderId="0" xfId="0" applyNumberFormat="1" applyFont="1"/>
    <xf numFmtId="0" fontId="6" fillId="0" borderId="2" xfId="0" applyNumberFormat="1" applyFont="1" applyBorder="1" applyAlignment="1">
      <alignment horizontal="center"/>
    </xf>
    <xf numFmtId="0" fontId="2" fillId="2" borderId="2" xfId="0" applyNumberFormat="1" applyFont="1" applyFill="1" applyBorder="1"/>
    <xf numFmtId="0" fontId="2" fillId="2" borderId="0" xfId="0" applyNumberFormat="1" applyFont="1" applyFill="1" applyAlignment="1">
      <alignment wrapText="1"/>
    </xf>
    <xf numFmtId="0" fontId="2" fillId="2" borderId="0" xfId="0" applyNumberFormat="1" applyFont="1" applyFill="1"/>
    <xf numFmtId="0" fontId="6" fillId="2" borderId="2" xfId="0" applyNumberFormat="1" applyFont="1" applyFill="1" applyBorder="1" applyAlignment="1">
      <alignment horizontal="center"/>
    </xf>
    <xf numFmtId="0" fontId="6" fillId="2" borderId="2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0" xfId="0" applyNumberFormat="1" applyAlignment="1">
      <alignment horizontal="right"/>
    </xf>
    <xf numFmtId="3" fontId="3" fillId="2" borderId="2" xfId="0" applyNumberFormat="1" applyFont="1" applyFill="1" applyBorder="1"/>
    <xf numFmtId="14" fontId="0" fillId="0" borderId="0" xfId="0" applyNumberFormat="1" applyAlignment="1">
      <alignment horizontal="right"/>
    </xf>
    <xf numFmtId="0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/>
    <xf numFmtId="4" fontId="2" fillId="2" borderId="2" xfId="0" applyNumberFormat="1" applyFont="1" applyFill="1" applyBorder="1" applyAlignment="1">
      <alignment horizontal="right"/>
    </xf>
    <xf numFmtId="3" fontId="6" fillId="0" borderId="2" xfId="0" applyNumberFormat="1" applyFont="1" applyBorder="1"/>
    <xf numFmtId="0" fontId="6" fillId="0" borderId="2" xfId="0" applyNumberFormat="1" applyFont="1" applyBorder="1" applyAlignment="1">
      <alignment horizontal="center" wrapText="1"/>
    </xf>
    <xf numFmtId="0" fontId="2" fillId="2" borderId="0" xfId="0" applyNumberFormat="1" applyFont="1" applyFill="1" applyAlignment="1">
      <alignment horizontal="right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/>
    </xf>
    <xf numFmtId="0" fontId="2" fillId="0" borderId="2" xfId="0" applyNumberFormat="1" applyFont="1" applyBorder="1" applyAlignment="1">
      <alignment vertical="top"/>
    </xf>
    <xf numFmtId="0" fontId="2" fillId="0" borderId="0" xfId="0" applyFont="1"/>
    <xf numFmtId="0" fontId="3" fillId="2" borderId="2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right" vertical="center"/>
    </xf>
    <xf numFmtId="0" fontId="4" fillId="2" borderId="2" xfId="0" applyNumberFormat="1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NumberFormat="1" applyFont="1" applyAlignment="1"/>
    <xf numFmtId="0" fontId="8" fillId="0" borderId="0" xfId="0" applyNumberFormat="1" applyFont="1"/>
    <xf numFmtId="0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0" fillId="2" borderId="0" xfId="0" applyFill="1"/>
    <xf numFmtId="0" fontId="3" fillId="0" borderId="2" xfId="0" applyNumberFormat="1" applyFont="1" applyFill="1" applyBorder="1" applyAlignment="1">
      <alignment vertical="top" wrapText="1"/>
    </xf>
    <xf numFmtId="0" fontId="2" fillId="2" borderId="2" xfId="0" applyNumberFormat="1" applyFont="1" applyFill="1" applyBorder="1" applyAlignment="1"/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165" fontId="2" fillId="2" borderId="2" xfId="2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NumberFormat="1" applyFont="1" applyBorder="1" applyAlignment="1">
      <alignment vertical="top" wrapText="1"/>
    </xf>
    <xf numFmtId="0" fontId="2" fillId="0" borderId="3" xfId="0" applyNumberFormat="1" applyFont="1" applyBorder="1" applyAlignment="1">
      <alignment vertical="top"/>
    </xf>
    <xf numFmtId="3" fontId="6" fillId="0" borderId="3" xfId="0" applyNumberFormat="1" applyFont="1" applyBorder="1" applyAlignment="1">
      <alignment vertical="top"/>
    </xf>
    <xf numFmtId="0" fontId="2" fillId="0" borderId="0" xfId="0" applyNumberFormat="1" applyFont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3" fontId="6" fillId="0" borderId="3" xfId="0" applyNumberFormat="1" applyFont="1" applyBorder="1" applyAlignment="1">
      <alignment horizontal="center" vertical="top"/>
    </xf>
    <xf numFmtId="3" fontId="6" fillId="0" borderId="2" xfId="0" applyNumberFormat="1" applyFont="1" applyBorder="1" applyAlignment="1">
      <alignment horizontal="center" vertical="top"/>
    </xf>
    <xf numFmtId="4" fontId="6" fillId="2" borderId="2" xfId="0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14" fontId="5" fillId="2" borderId="2" xfId="0" applyNumberFormat="1" applyFont="1" applyFill="1" applyBorder="1" applyAlignment="1">
      <alignment horizontal="center"/>
    </xf>
    <xf numFmtId="14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3" fontId="2" fillId="0" borderId="0" xfId="0" applyNumberFormat="1" applyFont="1"/>
    <xf numFmtId="4" fontId="2" fillId="2" borderId="0" xfId="0" applyNumberFormat="1" applyFont="1" applyFill="1"/>
    <xf numFmtId="14" fontId="6" fillId="0" borderId="2" xfId="0" applyNumberFormat="1" applyFont="1" applyBorder="1" applyAlignment="1">
      <alignment horizontal="center"/>
    </xf>
    <xf numFmtId="14" fontId="2" fillId="2" borderId="2" xfId="0" applyNumberFormat="1" applyFont="1" applyFill="1" applyBorder="1" applyAlignment="1"/>
    <xf numFmtId="0" fontId="3" fillId="2" borderId="2" xfId="0" applyFont="1" applyFill="1" applyBorder="1" applyAlignment="1">
      <alignment vertical="top" wrapText="1"/>
    </xf>
    <xf numFmtId="165" fontId="2" fillId="2" borderId="2" xfId="0" applyNumberFormat="1" applyFont="1" applyFill="1" applyBorder="1" applyAlignment="1"/>
    <xf numFmtId="49" fontId="2" fillId="2" borderId="2" xfId="3" applyNumberFormat="1" applyFont="1" applyFill="1" applyBorder="1" applyAlignment="1"/>
    <xf numFmtId="165" fontId="2" fillId="2" borderId="2" xfId="1" applyNumberFormat="1" applyFont="1" applyFill="1" applyBorder="1" applyAlignment="1"/>
    <xf numFmtId="0" fontId="2" fillId="0" borderId="2" xfId="0" applyNumberFormat="1" applyFont="1" applyBorder="1" applyAlignment="1">
      <alignment vertical="center" wrapText="1"/>
    </xf>
    <xf numFmtId="0" fontId="10" fillId="5" borderId="2" xfId="0" applyFont="1" applyFill="1" applyBorder="1" applyAlignment="1">
      <alignment horizontal="center"/>
    </xf>
    <xf numFmtId="0" fontId="2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wrapText="1"/>
    </xf>
    <xf numFmtId="0" fontId="6" fillId="0" borderId="1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right" vertical="top"/>
    </xf>
    <xf numFmtId="0" fontId="6" fillId="0" borderId="5" xfId="0" applyNumberFormat="1" applyFont="1" applyBorder="1" applyAlignment="1">
      <alignment horizontal="right" vertical="top"/>
    </xf>
    <xf numFmtId="0" fontId="6" fillId="0" borderId="0" xfId="0" applyNumberFormat="1" applyFont="1" applyAlignment="1">
      <alignment horizontal="left"/>
    </xf>
  </cellXfs>
  <cellStyles count="4">
    <cellStyle name="20% - Énfasis1" xfId="3" builtinId="30"/>
    <cellStyle name="Buena" xfId="1" builtinId="26"/>
    <cellStyle name="Millares" xfId="2" builtinId="3"/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8BE457D-325D-4D6F-A0A5-590ED5CF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topLeftCell="C28" zoomScaleNormal="100" workbookViewId="0">
      <selection activeCell="I7" sqref="I7"/>
    </sheetView>
  </sheetViews>
  <sheetFormatPr baseColWidth="10" defaultRowHeight="15" x14ac:dyDescent="0.25"/>
  <cols>
    <col min="1" max="1" width="18.28515625" customWidth="1"/>
    <col min="2" max="2" width="27.28515625" customWidth="1"/>
    <col min="3" max="3" width="21.7109375" customWidth="1"/>
    <col min="4" max="4" width="18" customWidth="1"/>
    <col min="5" max="5" width="32.5703125" customWidth="1"/>
    <col min="6" max="6" width="30.5703125" customWidth="1"/>
    <col min="7" max="7" width="24.5703125" customWidth="1"/>
    <col min="8" max="8" width="21.5703125" customWidth="1"/>
    <col min="9" max="9" width="18.7109375" bestFit="1" customWidth="1"/>
    <col min="10" max="10" width="16" customWidth="1"/>
    <col min="14" max="14" width="15" customWidth="1"/>
  </cols>
  <sheetData>
    <row r="1" spans="1:10" ht="18.75" x14ac:dyDescent="0.3">
      <c r="A1" s="4"/>
      <c r="B1" s="4"/>
      <c r="C1" s="4"/>
      <c r="D1" s="5"/>
      <c r="E1" s="4"/>
      <c r="F1" s="4"/>
      <c r="G1" s="4"/>
      <c r="H1" s="4"/>
      <c r="I1" s="4"/>
    </row>
    <row r="2" spans="1:10" ht="18.75" x14ac:dyDescent="0.3">
      <c r="A2" s="4"/>
      <c r="B2" s="4"/>
      <c r="C2" s="4"/>
      <c r="D2" s="5"/>
      <c r="E2" s="4"/>
      <c r="F2" s="4" t="s">
        <v>0</v>
      </c>
      <c r="G2" s="4"/>
      <c r="H2" s="4"/>
      <c r="I2" s="4"/>
    </row>
    <row r="3" spans="1:10" ht="14.25" customHeight="1" x14ac:dyDescent="0.35">
      <c r="A3" s="95" t="s">
        <v>0</v>
      </c>
      <c r="B3" s="95"/>
      <c r="C3" s="95"/>
      <c r="D3" s="95"/>
      <c r="E3" s="95"/>
      <c r="F3" s="95"/>
      <c r="G3" s="95"/>
      <c r="H3" s="95"/>
      <c r="I3" s="13"/>
    </row>
    <row r="4" spans="1:10" ht="21" x14ac:dyDescent="0.35">
      <c r="A4" s="95" t="s">
        <v>0</v>
      </c>
      <c r="B4" s="95"/>
      <c r="C4" s="95"/>
      <c r="D4" s="95"/>
      <c r="E4" s="95"/>
      <c r="F4" s="95"/>
      <c r="G4" s="95"/>
      <c r="H4" s="95"/>
      <c r="I4" s="13"/>
    </row>
    <row r="5" spans="1:10" ht="21" x14ac:dyDescent="0.35">
      <c r="A5" s="96" t="s">
        <v>118</v>
      </c>
      <c r="B5" s="96"/>
      <c r="C5" s="96"/>
      <c r="D5" s="96"/>
      <c r="E5" s="96"/>
      <c r="F5" s="96"/>
      <c r="G5" s="96"/>
      <c r="H5" s="96"/>
      <c r="I5" s="13"/>
    </row>
    <row r="6" spans="1:10" ht="21" x14ac:dyDescent="0.35">
      <c r="A6" s="97" t="s">
        <v>1</v>
      </c>
      <c r="B6" s="97"/>
      <c r="C6" s="97"/>
      <c r="D6" s="97"/>
      <c r="E6" s="97"/>
      <c r="F6" s="97"/>
      <c r="G6" s="97"/>
      <c r="H6" s="97"/>
      <c r="I6" s="13"/>
    </row>
    <row r="7" spans="1:10" ht="53.25" customHeight="1" x14ac:dyDescent="0.35">
      <c r="A7" s="16" t="s">
        <v>2</v>
      </c>
      <c r="B7" s="33" t="s">
        <v>3</v>
      </c>
      <c r="C7" s="33" t="s">
        <v>4</v>
      </c>
      <c r="D7" s="33" t="s">
        <v>5</v>
      </c>
      <c r="E7" s="16" t="s">
        <v>6</v>
      </c>
      <c r="F7" s="20" t="s">
        <v>7</v>
      </c>
      <c r="G7" s="33" t="s">
        <v>8</v>
      </c>
      <c r="H7" s="16" t="s">
        <v>9</v>
      </c>
      <c r="I7" s="13"/>
    </row>
    <row r="8" spans="1:10" ht="53.25" customHeight="1" x14ac:dyDescent="0.35">
      <c r="A8" s="85">
        <v>45569</v>
      </c>
      <c r="B8" s="33"/>
      <c r="C8" s="86" t="s">
        <v>35</v>
      </c>
      <c r="D8" s="59" t="s">
        <v>32</v>
      </c>
      <c r="E8" s="73" t="s">
        <v>113</v>
      </c>
      <c r="F8" s="65" t="s">
        <v>36</v>
      </c>
      <c r="G8" s="35">
        <v>2254.0100000000002</v>
      </c>
      <c r="H8" s="88">
        <v>7000</v>
      </c>
      <c r="I8" s="13"/>
    </row>
    <row r="9" spans="1:10" ht="34.5" customHeight="1" x14ac:dyDescent="0.35">
      <c r="A9" s="72">
        <v>45569</v>
      </c>
      <c r="B9" s="73">
        <v>2066</v>
      </c>
      <c r="C9" s="86" t="s">
        <v>35</v>
      </c>
      <c r="D9" s="87" t="s">
        <v>32</v>
      </c>
      <c r="E9" s="73" t="s">
        <v>66</v>
      </c>
      <c r="F9" s="7" t="s">
        <v>37</v>
      </c>
      <c r="G9" s="36">
        <v>2311.0100000000002</v>
      </c>
      <c r="H9" s="88">
        <v>7000</v>
      </c>
      <c r="I9" s="13"/>
      <c r="J9" s="50"/>
    </row>
    <row r="10" spans="1:10" ht="38.25" customHeight="1" x14ac:dyDescent="0.35">
      <c r="A10" s="72">
        <v>45569</v>
      </c>
      <c r="B10" s="73">
        <v>2067</v>
      </c>
      <c r="C10" s="62" t="s">
        <v>35</v>
      </c>
      <c r="D10" s="63" t="s">
        <v>32</v>
      </c>
      <c r="E10" s="73" t="s">
        <v>62</v>
      </c>
      <c r="F10" s="7" t="s">
        <v>37</v>
      </c>
      <c r="G10" s="36">
        <v>2311.0100000000002</v>
      </c>
      <c r="H10" s="88">
        <v>7000</v>
      </c>
      <c r="I10" s="19"/>
      <c r="J10" s="50"/>
    </row>
    <row r="11" spans="1:10" ht="39" customHeight="1" x14ac:dyDescent="0.35">
      <c r="A11" s="72">
        <v>45572</v>
      </c>
      <c r="B11" s="73">
        <v>2068</v>
      </c>
      <c r="C11" s="62" t="s">
        <v>68</v>
      </c>
      <c r="D11" s="53" t="s">
        <v>32</v>
      </c>
      <c r="E11" s="74" t="s">
        <v>63</v>
      </c>
      <c r="F11" s="59" t="s">
        <v>34</v>
      </c>
      <c r="G11" s="10">
        <v>2371.02</v>
      </c>
      <c r="H11" s="88">
        <v>187800</v>
      </c>
      <c r="I11" s="19"/>
      <c r="J11" s="50"/>
    </row>
    <row r="12" spans="1:10" ht="36" customHeight="1" x14ac:dyDescent="0.35">
      <c r="A12" s="72">
        <v>45573</v>
      </c>
      <c r="B12" s="73">
        <v>2069</v>
      </c>
      <c r="C12" s="62" t="s">
        <v>69</v>
      </c>
      <c r="D12" s="53" t="s">
        <v>32</v>
      </c>
      <c r="E12" s="73" t="s">
        <v>54</v>
      </c>
      <c r="F12" s="60" t="s">
        <v>42</v>
      </c>
      <c r="G12" s="29">
        <v>2386.0100000000002</v>
      </c>
      <c r="H12" s="88">
        <v>11500</v>
      </c>
      <c r="I12" s="19"/>
      <c r="J12" s="50"/>
    </row>
    <row r="13" spans="1:10" ht="36" customHeight="1" x14ac:dyDescent="0.35">
      <c r="A13" s="72">
        <v>45566</v>
      </c>
      <c r="B13" s="73" t="s">
        <v>75</v>
      </c>
      <c r="C13" s="62" t="s">
        <v>71</v>
      </c>
      <c r="D13" s="53" t="s">
        <v>32</v>
      </c>
      <c r="E13" s="73" t="s">
        <v>72</v>
      </c>
      <c r="F13" s="41" t="s">
        <v>76</v>
      </c>
      <c r="G13" s="29">
        <v>2222.0100000000002</v>
      </c>
      <c r="H13" s="88">
        <v>122720</v>
      </c>
      <c r="I13" s="19"/>
      <c r="J13" s="50"/>
    </row>
    <row r="14" spans="1:10" ht="39.75" customHeight="1" x14ac:dyDescent="0.35">
      <c r="A14" s="72">
        <v>45575</v>
      </c>
      <c r="B14" s="73" t="s">
        <v>74</v>
      </c>
      <c r="C14" s="62" t="s">
        <v>59</v>
      </c>
      <c r="D14" s="53" t="s">
        <v>32</v>
      </c>
      <c r="E14" s="73" t="s">
        <v>70</v>
      </c>
      <c r="F14" s="60" t="s">
        <v>77</v>
      </c>
      <c r="G14" s="29">
        <v>2614.0100000000002</v>
      </c>
      <c r="H14" s="88">
        <v>41300</v>
      </c>
      <c r="I14" s="19"/>
      <c r="J14" s="49"/>
    </row>
    <row r="15" spans="1:10" ht="39.75" customHeight="1" x14ac:dyDescent="0.35">
      <c r="A15" s="72">
        <v>45575</v>
      </c>
      <c r="B15" s="73"/>
      <c r="C15" s="62" t="s">
        <v>114</v>
      </c>
      <c r="D15" s="67" t="s">
        <v>31</v>
      </c>
      <c r="E15" s="73" t="s">
        <v>60</v>
      </c>
      <c r="F15" s="41" t="s">
        <v>56</v>
      </c>
      <c r="G15" s="29">
        <v>2212.0100000000002</v>
      </c>
      <c r="H15" s="88">
        <v>18492.77</v>
      </c>
      <c r="I15" s="19"/>
      <c r="J15" s="49"/>
    </row>
    <row r="16" spans="1:10" ht="40.5" customHeight="1" x14ac:dyDescent="0.35">
      <c r="A16" s="72">
        <v>45573</v>
      </c>
      <c r="B16" s="73">
        <v>2070</v>
      </c>
      <c r="C16" s="62" t="s">
        <v>73</v>
      </c>
      <c r="D16" s="53" t="s">
        <v>32</v>
      </c>
      <c r="E16" s="73" t="s">
        <v>57</v>
      </c>
      <c r="F16" s="41" t="s">
        <v>46</v>
      </c>
      <c r="G16" s="29">
        <v>2393.0100000000002</v>
      </c>
      <c r="H16" s="88">
        <v>2180</v>
      </c>
      <c r="I16" s="19"/>
      <c r="J16" s="50"/>
    </row>
    <row r="17" spans="1:11" ht="54" customHeight="1" x14ac:dyDescent="0.35">
      <c r="A17" s="72">
        <v>45574</v>
      </c>
      <c r="B17" s="73">
        <v>2071</v>
      </c>
      <c r="C17" s="62" t="s">
        <v>78</v>
      </c>
      <c r="D17" s="7" t="s">
        <v>31</v>
      </c>
      <c r="E17" s="78" t="s">
        <v>61</v>
      </c>
      <c r="F17" s="7" t="s">
        <v>41</v>
      </c>
      <c r="G17" s="36">
        <v>2372.9899999999998</v>
      </c>
      <c r="H17" s="88">
        <v>13082.42</v>
      </c>
      <c r="I17" s="19"/>
      <c r="J17" s="50"/>
    </row>
    <row r="18" spans="1:11" ht="56.25" customHeight="1" x14ac:dyDescent="0.35">
      <c r="A18" s="72">
        <v>45575</v>
      </c>
      <c r="B18" s="73">
        <v>2072</v>
      </c>
      <c r="C18" s="62" t="s">
        <v>79</v>
      </c>
      <c r="D18" s="7" t="s">
        <v>31</v>
      </c>
      <c r="E18" s="78" t="s">
        <v>61</v>
      </c>
      <c r="F18" s="7" t="s">
        <v>41</v>
      </c>
      <c r="G18" s="36">
        <v>2372.9899999999998</v>
      </c>
      <c r="H18" s="88">
        <v>15461.03</v>
      </c>
      <c r="I18" s="34"/>
      <c r="J18" s="57"/>
      <c r="K18" s="58"/>
    </row>
    <row r="19" spans="1:11" ht="52.5" customHeight="1" x14ac:dyDescent="0.35">
      <c r="A19" s="72">
        <v>45582</v>
      </c>
      <c r="B19" s="73">
        <v>2073</v>
      </c>
      <c r="C19" s="89" t="s">
        <v>35</v>
      </c>
      <c r="D19" s="53" t="s">
        <v>32</v>
      </c>
      <c r="E19" s="73" t="s">
        <v>80</v>
      </c>
      <c r="F19" s="7" t="s">
        <v>37</v>
      </c>
      <c r="G19" s="36">
        <v>2311.0100000000002</v>
      </c>
      <c r="H19" s="88">
        <v>7000</v>
      </c>
      <c r="I19" s="34"/>
      <c r="J19" s="50"/>
    </row>
    <row r="20" spans="1:11" ht="55.5" customHeight="1" x14ac:dyDescent="0.35">
      <c r="A20" s="72">
        <v>45576</v>
      </c>
      <c r="B20" s="73">
        <v>2074</v>
      </c>
      <c r="C20" s="62" t="s">
        <v>81</v>
      </c>
      <c r="D20" s="7" t="s">
        <v>31</v>
      </c>
      <c r="E20" s="78" t="s">
        <v>61</v>
      </c>
      <c r="F20" s="7" t="s">
        <v>41</v>
      </c>
      <c r="G20" s="36">
        <v>2372.9899999999998</v>
      </c>
      <c r="H20" s="88">
        <v>7135.86</v>
      </c>
      <c r="I20" s="19"/>
      <c r="J20" s="50"/>
    </row>
    <row r="21" spans="1:11" ht="47.25" customHeight="1" x14ac:dyDescent="0.35">
      <c r="A21" s="72">
        <v>45581</v>
      </c>
      <c r="B21" s="73" t="s">
        <v>82</v>
      </c>
      <c r="C21" s="62" t="s">
        <v>83</v>
      </c>
      <c r="D21" s="11" t="s">
        <v>32</v>
      </c>
      <c r="E21" s="81" t="s">
        <v>65</v>
      </c>
      <c r="F21" s="63" t="s">
        <v>38</v>
      </c>
      <c r="G21" s="29">
        <v>2372.0300000000002</v>
      </c>
      <c r="H21" s="88">
        <v>11266</v>
      </c>
      <c r="I21" s="34"/>
      <c r="J21" s="19"/>
      <c r="K21" s="58"/>
    </row>
    <row r="22" spans="1:11" ht="68.25" customHeight="1" x14ac:dyDescent="0.35">
      <c r="A22" s="72">
        <v>45581</v>
      </c>
      <c r="B22" s="73">
        <v>2075</v>
      </c>
      <c r="C22" s="62" t="s">
        <v>35</v>
      </c>
      <c r="D22" s="53" t="s">
        <v>32</v>
      </c>
      <c r="E22" s="73" t="s">
        <v>85</v>
      </c>
      <c r="F22" s="7" t="s">
        <v>58</v>
      </c>
      <c r="G22" s="10">
        <v>2272.08</v>
      </c>
      <c r="H22" s="88">
        <v>4800</v>
      </c>
      <c r="I22" s="34"/>
      <c r="J22" s="50"/>
    </row>
    <row r="23" spans="1:11" ht="61.5" customHeight="1" x14ac:dyDescent="0.35">
      <c r="A23" s="72">
        <v>45574</v>
      </c>
      <c r="B23" s="73">
        <v>2076</v>
      </c>
      <c r="C23" s="62" t="s">
        <v>35</v>
      </c>
      <c r="D23" s="7" t="s">
        <v>32</v>
      </c>
      <c r="E23" s="39" t="s">
        <v>86</v>
      </c>
      <c r="F23" s="7" t="s">
        <v>92</v>
      </c>
      <c r="G23" s="10">
        <v>2281.0100000000002</v>
      </c>
      <c r="H23" s="64">
        <v>3600</v>
      </c>
      <c r="I23" s="19"/>
      <c r="J23" s="50"/>
    </row>
    <row r="24" spans="1:11" ht="49.5" customHeight="1" x14ac:dyDescent="0.35">
      <c r="A24" s="72">
        <v>45583</v>
      </c>
      <c r="B24" s="73">
        <v>2077</v>
      </c>
      <c r="C24" s="62" t="s">
        <v>50</v>
      </c>
      <c r="D24" s="67" t="s">
        <v>31</v>
      </c>
      <c r="E24" s="73" t="s">
        <v>44</v>
      </c>
      <c r="F24" s="66" t="s">
        <v>45</v>
      </c>
      <c r="G24" s="8">
        <v>2215.0100000000002</v>
      </c>
      <c r="H24" s="88">
        <v>4720</v>
      </c>
      <c r="I24" s="19"/>
      <c r="J24" s="50"/>
    </row>
    <row r="25" spans="1:11" ht="46.5" customHeight="1" x14ac:dyDescent="0.35">
      <c r="A25" s="72">
        <v>45590</v>
      </c>
      <c r="B25" s="73" t="s">
        <v>88</v>
      </c>
      <c r="C25" s="62" t="s">
        <v>107</v>
      </c>
      <c r="D25" s="7" t="s">
        <v>32</v>
      </c>
      <c r="E25" s="73" t="s">
        <v>87</v>
      </c>
      <c r="F25" s="7" t="s">
        <v>89</v>
      </c>
      <c r="G25" s="29">
        <v>2611.0100000000002</v>
      </c>
      <c r="H25" s="88">
        <v>150300</v>
      </c>
      <c r="I25" s="19"/>
      <c r="J25" s="50"/>
    </row>
    <row r="26" spans="1:11" ht="48.75" customHeight="1" x14ac:dyDescent="0.35">
      <c r="A26" s="72">
        <v>45577</v>
      </c>
      <c r="B26" s="73" t="s">
        <v>90</v>
      </c>
      <c r="C26" s="62" t="s">
        <v>91</v>
      </c>
      <c r="D26" s="63" t="s">
        <v>32</v>
      </c>
      <c r="E26" s="92" t="s">
        <v>55</v>
      </c>
      <c r="F26" s="65" t="s">
        <v>39</v>
      </c>
      <c r="G26" s="35">
        <v>2391.0100000000002</v>
      </c>
      <c r="H26" s="90">
        <v>72477.3</v>
      </c>
      <c r="I26" s="84"/>
      <c r="J26" s="50"/>
    </row>
    <row r="27" spans="1:11" ht="48.75" customHeight="1" x14ac:dyDescent="0.35">
      <c r="A27" s="72">
        <v>45589</v>
      </c>
      <c r="B27" s="73" t="s">
        <v>108</v>
      </c>
      <c r="C27" s="62" t="s">
        <v>109</v>
      </c>
      <c r="D27" s="7" t="s">
        <v>32</v>
      </c>
      <c r="E27" s="73" t="s">
        <v>110</v>
      </c>
      <c r="F27" s="7" t="s">
        <v>89</v>
      </c>
      <c r="G27" s="29">
        <v>2611.0100000000002</v>
      </c>
      <c r="H27" s="88">
        <v>9999.99</v>
      </c>
      <c r="I27" s="19"/>
      <c r="J27" s="19"/>
    </row>
    <row r="28" spans="1:11" ht="52.5" customHeight="1" x14ac:dyDescent="0.35">
      <c r="A28" s="72">
        <v>45590</v>
      </c>
      <c r="B28" s="73" t="s">
        <v>94</v>
      </c>
      <c r="C28" s="62" t="s">
        <v>93</v>
      </c>
      <c r="D28" s="7" t="s">
        <v>32</v>
      </c>
      <c r="E28" s="54" t="s">
        <v>95</v>
      </c>
      <c r="F28" s="53" t="s">
        <v>96</v>
      </c>
      <c r="G28" s="56">
        <v>2392.0100000000002</v>
      </c>
      <c r="H28" s="88">
        <v>232992.58</v>
      </c>
      <c r="I28" s="19"/>
      <c r="J28" s="50"/>
    </row>
    <row r="29" spans="1:11" ht="57.75" customHeight="1" x14ac:dyDescent="0.35">
      <c r="A29" s="79">
        <v>45590</v>
      </c>
      <c r="B29" s="73" t="s">
        <v>98</v>
      </c>
      <c r="C29" s="62" t="s">
        <v>97</v>
      </c>
      <c r="D29" s="59" t="s">
        <v>32</v>
      </c>
      <c r="E29" s="52" t="s">
        <v>43</v>
      </c>
      <c r="F29" s="66" t="s">
        <v>33</v>
      </c>
      <c r="G29" s="55">
        <v>2341.0100000000002</v>
      </c>
      <c r="H29" s="88">
        <v>161467.6</v>
      </c>
      <c r="I29" s="19"/>
      <c r="J29" s="50"/>
    </row>
    <row r="30" spans="1:11" ht="34.5" customHeight="1" x14ac:dyDescent="0.35">
      <c r="A30" s="72">
        <v>45590</v>
      </c>
      <c r="B30" s="73" t="s">
        <v>99</v>
      </c>
      <c r="C30" s="62" t="s">
        <v>100</v>
      </c>
      <c r="D30" s="53" t="s">
        <v>32</v>
      </c>
      <c r="E30" s="73" t="s">
        <v>64</v>
      </c>
      <c r="F30" s="7" t="s">
        <v>33</v>
      </c>
      <c r="G30" s="8">
        <v>2341.0100000000002</v>
      </c>
      <c r="H30" s="88">
        <v>42282.7</v>
      </c>
      <c r="I30" s="19"/>
      <c r="J30" s="50"/>
    </row>
    <row r="31" spans="1:11" ht="34.5" customHeight="1" x14ac:dyDescent="0.35">
      <c r="A31" s="72">
        <v>45590</v>
      </c>
      <c r="B31" s="73" t="s">
        <v>102</v>
      </c>
      <c r="C31" s="62" t="s">
        <v>103</v>
      </c>
      <c r="D31" s="91" t="s">
        <v>32</v>
      </c>
      <c r="E31" s="39" t="s">
        <v>47</v>
      </c>
      <c r="F31" s="7" t="s">
        <v>33</v>
      </c>
      <c r="G31" s="55">
        <v>2341.0100000000002</v>
      </c>
      <c r="H31" s="88">
        <v>146857.07999999999</v>
      </c>
      <c r="I31" s="19"/>
      <c r="J31" s="50"/>
    </row>
    <row r="32" spans="1:11" ht="38.25" customHeight="1" x14ac:dyDescent="0.35">
      <c r="A32" s="72">
        <v>45590</v>
      </c>
      <c r="B32" s="73" t="s">
        <v>101</v>
      </c>
      <c r="C32" s="62" t="s">
        <v>104</v>
      </c>
      <c r="D32" s="59" t="s">
        <v>32</v>
      </c>
      <c r="E32" s="73" t="s">
        <v>67</v>
      </c>
      <c r="F32" s="7" t="s">
        <v>33</v>
      </c>
      <c r="G32" s="8">
        <v>2341.0100000000002</v>
      </c>
      <c r="H32" s="88">
        <v>80300</v>
      </c>
      <c r="I32" s="19"/>
      <c r="J32" s="50"/>
    </row>
    <row r="33" spans="1:10" ht="45" customHeight="1" x14ac:dyDescent="0.35">
      <c r="A33" s="72">
        <v>45595</v>
      </c>
      <c r="B33" s="73" t="s">
        <v>82</v>
      </c>
      <c r="C33" s="62" t="s">
        <v>84</v>
      </c>
      <c r="D33" s="11" t="s">
        <v>32</v>
      </c>
      <c r="E33" s="81" t="s">
        <v>65</v>
      </c>
      <c r="F33" s="63" t="s">
        <v>38</v>
      </c>
      <c r="G33" s="29">
        <v>2372.0300000000002</v>
      </c>
      <c r="H33" s="88">
        <v>397438.42</v>
      </c>
      <c r="I33" s="19"/>
      <c r="J33" s="19"/>
    </row>
    <row r="34" spans="1:10" ht="31.5" customHeight="1" x14ac:dyDescent="0.35">
      <c r="A34" s="72">
        <v>45596</v>
      </c>
      <c r="B34" s="73" t="s">
        <v>105</v>
      </c>
      <c r="C34" s="62" t="s">
        <v>106</v>
      </c>
      <c r="D34" s="53" t="s">
        <v>32</v>
      </c>
      <c r="E34" s="73" t="s">
        <v>70</v>
      </c>
      <c r="F34" s="7" t="s">
        <v>89</v>
      </c>
      <c r="G34" s="29">
        <v>2611.0100000000002</v>
      </c>
      <c r="H34" s="88">
        <v>6499.99</v>
      </c>
      <c r="I34" s="19"/>
      <c r="J34" s="19"/>
    </row>
    <row r="35" spans="1:10" ht="31.5" customHeight="1" x14ac:dyDescent="0.35">
      <c r="A35" s="72">
        <v>45587</v>
      </c>
      <c r="B35" s="73">
        <v>2078</v>
      </c>
      <c r="C35" s="62" t="s">
        <v>111</v>
      </c>
      <c r="D35" s="7" t="s">
        <v>31</v>
      </c>
      <c r="E35" s="78" t="s">
        <v>61</v>
      </c>
      <c r="F35" s="7" t="s">
        <v>41</v>
      </c>
      <c r="G35" s="36">
        <v>2372.9899999999998</v>
      </c>
      <c r="H35" s="88">
        <v>10703</v>
      </c>
      <c r="I35" s="19"/>
      <c r="J35" s="19"/>
    </row>
    <row r="36" spans="1:10" ht="31.5" customHeight="1" x14ac:dyDescent="0.35">
      <c r="A36" s="72">
        <v>45593</v>
      </c>
      <c r="B36" s="73">
        <v>2079</v>
      </c>
      <c r="C36" s="62" t="s">
        <v>112</v>
      </c>
      <c r="D36" s="7" t="s">
        <v>31</v>
      </c>
      <c r="E36" s="78" t="s">
        <v>61</v>
      </c>
      <c r="F36" s="7" t="s">
        <v>41</v>
      </c>
      <c r="G36" s="36">
        <v>2372.9899999999998</v>
      </c>
      <c r="H36" s="88">
        <v>23786.2</v>
      </c>
      <c r="I36" s="19"/>
      <c r="J36" s="50"/>
    </row>
    <row r="37" spans="1:10" ht="31.5" customHeight="1" x14ac:dyDescent="0.35">
      <c r="A37" s="72">
        <v>45570</v>
      </c>
      <c r="B37" s="73" t="s">
        <v>117</v>
      </c>
      <c r="C37" s="62" t="s">
        <v>116</v>
      </c>
      <c r="D37" s="44" t="s">
        <v>31</v>
      </c>
      <c r="E37" s="45" t="s">
        <v>51</v>
      </c>
      <c r="F37" s="46" t="s">
        <v>52</v>
      </c>
      <c r="G37" s="51">
        <v>2285.0100000000002</v>
      </c>
      <c r="H37" s="88">
        <v>29500</v>
      </c>
      <c r="I37" s="19"/>
      <c r="J37" s="50"/>
    </row>
    <row r="38" spans="1:10" ht="32.25" customHeight="1" x14ac:dyDescent="0.35">
      <c r="A38" s="72">
        <v>45590</v>
      </c>
      <c r="B38" s="73">
        <v>2080</v>
      </c>
      <c r="C38" s="62" t="s">
        <v>115</v>
      </c>
      <c r="D38" s="7" t="s">
        <v>31</v>
      </c>
      <c r="E38" s="73" t="s">
        <v>48</v>
      </c>
      <c r="F38" s="41" t="s">
        <v>49</v>
      </c>
      <c r="G38" s="29">
        <v>2371.04</v>
      </c>
      <c r="H38" s="88">
        <v>19227</v>
      </c>
      <c r="I38" s="19"/>
      <c r="J38" s="50"/>
    </row>
    <row r="39" spans="1:10" ht="21" x14ac:dyDescent="0.35">
      <c r="A39" s="80"/>
      <c r="B39" s="81"/>
      <c r="C39" s="37"/>
      <c r="D39" s="68"/>
      <c r="E39" s="69" t="s">
        <v>40</v>
      </c>
      <c r="F39" s="98" t="s">
        <v>10</v>
      </c>
      <c r="G39" s="99"/>
      <c r="H39" s="70">
        <f>SUM(H8:H38)</f>
        <v>1855889.94</v>
      </c>
      <c r="I39" s="13"/>
    </row>
    <row r="40" spans="1:10" ht="21" x14ac:dyDescent="0.35">
      <c r="A40" s="13"/>
      <c r="B40" s="13"/>
      <c r="C40" s="13"/>
      <c r="D40" s="14"/>
      <c r="E40" s="13"/>
      <c r="F40" s="13"/>
      <c r="G40" s="13"/>
      <c r="H40" s="13"/>
      <c r="I40" s="13"/>
    </row>
    <row r="41" spans="1:10" ht="21" x14ac:dyDescent="0.35">
      <c r="A41" s="15" t="s">
        <v>11</v>
      </c>
      <c r="B41" s="15"/>
      <c r="C41" s="15"/>
      <c r="D41" s="14"/>
      <c r="E41" s="13"/>
      <c r="F41" s="100" t="s">
        <v>12</v>
      </c>
      <c r="G41" s="100"/>
      <c r="H41" s="100"/>
      <c r="I41" s="100"/>
    </row>
    <row r="42" spans="1:10" ht="21" x14ac:dyDescent="0.35">
      <c r="A42" s="13"/>
      <c r="B42" s="13"/>
      <c r="C42" s="13"/>
      <c r="D42" s="14"/>
      <c r="E42" s="13"/>
      <c r="F42" s="13"/>
      <c r="G42" s="13"/>
      <c r="H42" s="13"/>
      <c r="I42" s="13"/>
    </row>
    <row r="43" spans="1:10" ht="21" x14ac:dyDescent="0.35">
      <c r="A43" s="16" t="s">
        <v>13</v>
      </c>
      <c r="B43" s="16" t="s">
        <v>14</v>
      </c>
      <c r="C43" s="16" t="s">
        <v>15</v>
      </c>
      <c r="D43" s="14"/>
      <c r="E43" s="13"/>
      <c r="F43" s="16" t="s">
        <v>16</v>
      </c>
      <c r="G43" s="16" t="s">
        <v>14</v>
      </c>
      <c r="H43" s="16" t="s">
        <v>15</v>
      </c>
      <c r="I43" s="13"/>
    </row>
    <row r="44" spans="1:10" ht="21" x14ac:dyDescent="0.35">
      <c r="A44" s="9">
        <v>2272.08</v>
      </c>
      <c r="B44" s="40">
        <v>1</v>
      </c>
      <c r="C44" s="61">
        <v>4800</v>
      </c>
      <c r="D44" s="18"/>
      <c r="E44" s="19"/>
      <c r="F44" s="17" t="s">
        <v>17</v>
      </c>
      <c r="G44" s="20">
        <v>17</v>
      </c>
      <c r="H44" s="75">
        <v>350488.28</v>
      </c>
      <c r="I44" s="19"/>
    </row>
    <row r="45" spans="1:10" ht="21" x14ac:dyDescent="0.35">
      <c r="A45" s="43">
        <v>2311.0100000000002</v>
      </c>
      <c r="B45" s="17">
        <v>3</v>
      </c>
      <c r="C45" s="30">
        <v>21000</v>
      </c>
      <c r="D45" s="18"/>
      <c r="E45" s="19"/>
      <c r="F45" s="17" t="s">
        <v>18</v>
      </c>
      <c r="G45" s="20">
        <v>14</v>
      </c>
      <c r="H45" s="77">
        <v>1505402</v>
      </c>
      <c r="I45" s="19"/>
    </row>
    <row r="46" spans="1:10" ht="21" x14ac:dyDescent="0.35">
      <c r="A46" s="9">
        <v>2392.0100000000002</v>
      </c>
      <c r="B46" s="17">
        <v>1</v>
      </c>
      <c r="C46" s="31">
        <v>232992.58</v>
      </c>
      <c r="D46" s="18"/>
      <c r="E46" s="19"/>
      <c r="F46" s="17" t="s">
        <v>19</v>
      </c>
      <c r="G46" s="20">
        <v>0</v>
      </c>
      <c r="H46" s="20">
        <v>0</v>
      </c>
      <c r="I46" s="19"/>
    </row>
    <row r="47" spans="1:10" ht="21" x14ac:dyDescent="0.35">
      <c r="A47" s="9">
        <v>2611.0100000000002</v>
      </c>
      <c r="B47" s="17">
        <v>3</v>
      </c>
      <c r="C47" s="30">
        <v>166799.98000000001</v>
      </c>
      <c r="D47" s="18"/>
      <c r="E47" s="19"/>
      <c r="F47" s="21" t="s">
        <v>20</v>
      </c>
      <c r="G47" s="20">
        <v>31</v>
      </c>
      <c r="H47" s="76">
        <v>1855890</v>
      </c>
      <c r="I47" s="19" t="s">
        <v>21</v>
      </c>
    </row>
    <row r="48" spans="1:10" ht="21" x14ac:dyDescent="0.35">
      <c r="A48" s="12">
        <v>2386.0100000000002</v>
      </c>
      <c r="B48" s="17">
        <v>1</v>
      </c>
      <c r="C48" s="61">
        <v>11500</v>
      </c>
      <c r="D48" s="18"/>
      <c r="E48" s="19"/>
      <c r="F48" s="22"/>
      <c r="G48" s="23"/>
      <c r="H48" s="23"/>
      <c r="I48" s="19"/>
    </row>
    <row r="49" spans="1:9" ht="21" x14ac:dyDescent="0.35">
      <c r="A49" s="12">
        <v>2341.0100000000002</v>
      </c>
      <c r="B49" s="17">
        <v>4</v>
      </c>
      <c r="C49" s="61">
        <v>430907.38</v>
      </c>
      <c r="D49" s="18"/>
      <c r="E49" s="19"/>
      <c r="F49" s="22"/>
      <c r="G49" s="23"/>
      <c r="H49" s="38"/>
      <c r="I49" s="38"/>
    </row>
    <row r="50" spans="1:9" ht="21" x14ac:dyDescent="0.35">
      <c r="A50" s="12">
        <v>2222.0100000000002</v>
      </c>
      <c r="B50" s="17">
        <v>1</v>
      </c>
      <c r="C50" s="61">
        <v>122720</v>
      </c>
      <c r="D50" s="18"/>
      <c r="E50" s="19"/>
      <c r="F50" s="22"/>
      <c r="G50" s="23"/>
      <c r="H50" s="38"/>
      <c r="I50" s="38"/>
    </row>
    <row r="51" spans="1:9" ht="21" x14ac:dyDescent="0.35">
      <c r="A51" s="42">
        <v>2391.0100000000002</v>
      </c>
      <c r="B51" s="17">
        <v>1</v>
      </c>
      <c r="C51" s="61">
        <v>72477.3</v>
      </c>
      <c r="D51" s="18"/>
      <c r="E51" s="19"/>
      <c r="F51" s="22"/>
      <c r="G51" s="23"/>
      <c r="H51" s="38" t="s">
        <v>0</v>
      </c>
      <c r="I51" s="38"/>
    </row>
    <row r="52" spans="1:9" ht="21" x14ac:dyDescent="0.35">
      <c r="A52" s="42">
        <v>2254.0100000000002</v>
      </c>
      <c r="B52" s="17">
        <v>1</v>
      </c>
      <c r="C52" s="61">
        <v>7000</v>
      </c>
      <c r="D52" s="18"/>
      <c r="E52" s="19"/>
      <c r="F52" s="22"/>
      <c r="G52" s="23"/>
      <c r="H52" s="38"/>
      <c r="I52" s="38"/>
    </row>
    <row r="53" spans="1:9" ht="21" x14ac:dyDescent="0.35">
      <c r="A53" s="42">
        <v>2614.0100000000002</v>
      </c>
      <c r="B53" s="17">
        <v>1</v>
      </c>
      <c r="C53" s="61">
        <v>41300</v>
      </c>
      <c r="D53" s="18"/>
      <c r="E53" s="19"/>
      <c r="F53" s="22"/>
      <c r="G53" s="23"/>
      <c r="H53" s="38"/>
      <c r="I53" s="38"/>
    </row>
    <row r="54" spans="1:9" ht="21" x14ac:dyDescent="0.35">
      <c r="A54" s="42">
        <v>2372.0300000000002</v>
      </c>
      <c r="B54" s="17">
        <v>2</v>
      </c>
      <c r="C54" s="61">
        <v>408704.92</v>
      </c>
      <c r="D54" s="18"/>
      <c r="E54" s="19"/>
      <c r="F54" s="22"/>
      <c r="G54" s="23"/>
      <c r="H54" s="38"/>
      <c r="I54" s="38"/>
    </row>
    <row r="55" spans="1:9" ht="21" x14ac:dyDescent="0.35">
      <c r="A55" s="42">
        <v>2393.0100000000002</v>
      </c>
      <c r="B55" s="17">
        <v>1</v>
      </c>
      <c r="C55" s="61">
        <v>2180</v>
      </c>
      <c r="D55" s="18"/>
      <c r="E55" s="19"/>
      <c r="F55" s="22"/>
      <c r="G55" s="23"/>
      <c r="H55" s="38"/>
      <c r="I55" s="38"/>
    </row>
    <row r="56" spans="1:9" ht="21" x14ac:dyDescent="0.35">
      <c r="A56" s="42">
        <v>2371.04</v>
      </c>
      <c r="B56" s="17">
        <v>1</v>
      </c>
      <c r="C56" s="61">
        <v>19227</v>
      </c>
      <c r="D56" s="18"/>
      <c r="E56" s="19"/>
      <c r="F56" s="22"/>
      <c r="G56" s="23"/>
      <c r="H56" s="38"/>
      <c r="I56" s="38"/>
    </row>
    <row r="57" spans="1:9" ht="21" x14ac:dyDescent="0.35">
      <c r="A57" s="9">
        <v>2372.9899999999998</v>
      </c>
      <c r="B57" s="17">
        <v>5</v>
      </c>
      <c r="C57" s="27">
        <v>70168.509999999995</v>
      </c>
      <c r="D57" s="18"/>
      <c r="E57" s="19"/>
      <c r="F57" s="22"/>
      <c r="G57" s="23"/>
      <c r="H57" s="38"/>
      <c r="I57" s="38"/>
    </row>
    <row r="58" spans="1:9" ht="21" x14ac:dyDescent="0.35">
      <c r="A58" s="9">
        <v>2281.0100000000002</v>
      </c>
      <c r="B58" s="17">
        <v>1</v>
      </c>
      <c r="C58" s="27">
        <v>3600</v>
      </c>
      <c r="D58" s="18" t="s">
        <v>0</v>
      </c>
      <c r="E58" s="19"/>
      <c r="F58" s="22"/>
      <c r="G58" s="23"/>
      <c r="H58" s="38"/>
      <c r="I58" s="38"/>
    </row>
    <row r="59" spans="1:9" ht="21" x14ac:dyDescent="0.35">
      <c r="A59" s="9">
        <v>2371.02</v>
      </c>
      <c r="B59" s="17">
        <v>1</v>
      </c>
      <c r="C59" s="61">
        <v>187800</v>
      </c>
      <c r="D59" s="18"/>
      <c r="E59" s="19"/>
      <c r="F59" s="22"/>
      <c r="G59" s="23"/>
      <c r="H59" s="38"/>
      <c r="I59" s="38"/>
    </row>
    <row r="60" spans="1:9" ht="21" x14ac:dyDescent="0.35">
      <c r="A60" s="9">
        <v>2212.0100000000002</v>
      </c>
      <c r="B60" s="17">
        <v>1</v>
      </c>
      <c r="C60" s="61">
        <v>18492.77</v>
      </c>
      <c r="D60" s="18"/>
      <c r="E60" s="19"/>
      <c r="F60" s="22"/>
      <c r="G60" s="23"/>
      <c r="H60" s="38"/>
      <c r="I60" s="38"/>
    </row>
    <row r="61" spans="1:9" ht="21" x14ac:dyDescent="0.35">
      <c r="A61" s="9">
        <v>2285.0100000000002</v>
      </c>
      <c r="B61" s="17">
        <v>1</v>
      </c>
      <c r="C61" s="61">
        <v>29500</v>
      </c>
      <c r="D61" s="18"/>
      <c r="E61" s="19"/>
      <c r="F61" s="22"/>
      <c r="G61" s="23"/>
      <c r="H61" s="38"/>
      <c r="I61" s="38"/>
    </row>
    <row r="62" spans="1:9" ht="21" x14ac:dyDescent="0.35">
      <c r="A62" s="9">
        <v>2215.0100000000002</v>
      </c>
      <c r="B62" s="17">
        <v>1</v>
      </c>
      <c r="C62" s="61">
        <v>4720</v>
      </c>
      <c r="D62" s="18"/>
      <c r="E62" s="19"/>
      <c r="F62" s="22"/>
      <c r="G62" s="23"/>
      <c r="H62" s="38"/>
      <c r="I62" s="38"/>
    </row>
    <row r="63" spans="1:9" ht="21" x14ac:dyDescent="0.35">
      <c r="A63" s="82"/>
      <c r="B63" s="32">
        <f>SUM(B44:B62)</f>
        <v>31</v>
      </c>
      <c r="C63" s="32">
        <f>SUM(C44:C62)</f>
        <v>1855890.44</v>
      </c>
      <c r="D63" s="14"/>
      <c r="E63" s="13"/>
      <c r="F63" s="15"/>
      <c r="G63" s="13"/>
      <c r="H63" s="13"/>
      <c r="I63" s="13"/>
    </row>
    <row r="64" spans="1:9" ht="21" x14ac:dyDescent="0.35">
      <c r="A64" s="13"/>
      <c r="B64" s="83"/>
      <c r="C64" s="13"/>
      <c r="D64" s="14"/>
      <c r="E64" s="13"/>
      <c r="F64" s="13"/>
      <c r="G64" s="13"/>
      <c r="H64" s="13"/>
      <c r="I64" s="13"/>
    </row>
    <row r="65" spans="1:9" ht="21" x14ac:dyDescent="0.35">
      <c r="A65" s="13" t="s">
        <v>22</v>
      </c>
      <c r="B65" s="13"/>
      <c r="C65" s="13"/>
      <c r="D65" s="47"/>
      <c r="E65" s="13"/>
      <c r="F65" s="13"/>
      <c r="G65" s="13"/>
      <c r="H65" s="13"/>
      <c r="I65" s="13"/>
    </row>
    <row r="66" spans="1:9" ht="21" x14ac:dyDescent="0.35">
      <c r="A66" s="13"/>
      <c r="B66" s="13"/>
      <c r="C66" s="13"/>
      <c r="D66" s="14"/>
      <c r="E66" s="13"/>
      <c r="F66" s="13"/>
      <c r="G66" s="13"/>
      <c r="H66" s="13"/>
      <c r="I66" s="13"/>
    </row>
    <row r="67" spans="1:9" ht="21" x14ac:dyDescent="0.35">
      <c r="A67" s="13" t="s">
        <v>23</v>
      </c>
      <c r="B67" s="13"/>
      <c r="C67" s="13"/>
      <c r="D67" s="93" t="s">
        <v>24</v>
      </c>
      <c r="E67" s="93"/>
      <c r="F67" s="13" t="s">
        <v>25</v>
      </c>
      <c r="G67" s="13"/>
      <c r="H67" s="13"/>
      <c r="I67" s="13"/>
    </row>
    <row r="68" spans="1:9" ht="21" x14ac:dyDescent="0.35">
      <c r="A68" s="48" t="s">
        <v>53</v>
      </c>
      <c r="B68" s="13"/>
      <c r="C68" s="13"/>
      <c r="D68" s="48" t="s">
        <v>26</v>
      </c>
      <c r="E68" s="13"/>
      <c r="F68" s="48" t="s">
        <v>27</v>
      </c>
      <c r="G68" s="13"/>
      <c r="H68" s="13"/>
      <c r="I68" s="13"/>
    </row>
    <row r="69" spans="1:9" ht="21" x14ac:dyDescent="0.35">
      <c r="A69" s="94" t="s">
        <v>28</v>
      </c>
      <c r="B69" s="94"/>
      <c r="C69" s="14"/>
      <c r="D69" s="71" t="s">
        <v>29</v>
      </c>
      <c r="E69" s="13"/>
      <c r="F69" s="71" t="s">
        <v>30</v>
      </c>
      <c r="G69" s="13"/>
      <c r="H69" s="13"/>
      <c r="I69" s="13"/>
    </row>
    <row r="70" spans="1:9" ht="21" x14ac:dyDescent="0.35">
      <c r="A70" s="13"/>
      <c r="B70" s="13"/>
      <c r="C70" s="13"/>
      <c r="D70" s="14"/>
      <c r="E70" s="13"/>
      <c r="F70" s="13"/>
      <c r="G70" s="13"/>
      <c r="H70" s="13"/>
      <c r="I70" s="13"/>
    </row>
    <row r="71" spans="1:9" ht="21" x14ac:dyDescent="0.35">
      <c r="A71" s="13"/>
      <c r="B71" s="13"/>
      <c r="C71" s="13"/>
      <c r="D71" s="14"/>
      <c r="E71" s="13"/>
      <c r="F71" s="13"/>
      <c r="G71" s="13"/>
      <c r="H71" s="13"/>
      <c r="I71" s="13"/>
    </row>
    <row r="72" spans="1:9" ht="21" x14ac:dyDescent="0.35">
      <c r="A72" s="13"/>
      <c r="B72" s="13"/>
      <c r="C72" s="13"/>
      <c r="D72" s="14"/>
      <c r="E72" s="13"/>
      <c r="F72" s="13"/>
      <c r="G72" s="13"/>
      <c r="H72" s="13"/>
      <c r="I72" s="13"/>
    </row>
    <row r="73" spans="1:9" ht="21" x14ac:dyDescent="0.35">
      <c r="A73" s="13"/>
      <c r="B73" s="13"/>
      <c r="C73" s="13"/>
      <c r="D73" s="14"/>
      <c r="E73" s="13"/>
      <c r="F73" s="13"/>
      <c r="G73" s="13"/>
      <c r="H73" s="13"/>
      <c r="I73" s="13"/>
    </row>
    <row r="74" spans="1:9" ht="21" x14ac:dyDescent="0.35">
      <c r="A74" s="13"/>
      <c r="B74" s="13"/>
      <c r="C74" s="13"/>
      <c r="D74" s="14"/>
      <c r="E74" s="13"/>
      <c r="F74" s="13" t="s">
        <v>0</v>
      </c>
      <c r="G74" s="13"/>
      <c r="H74" s="13"/>
      <c r="I74" s="13"/>
    </row>
    <row r="75" spans="1:9" x14ac:dyDescent="0.25">
      <c r="A75" s="24"/>
      <c r="B75" s="24"/>
      <c r="C75" s="24"/>
      <c r="D75" s="25"/>
      <c r="E75" s="24"/>
      <c r="F75" s="24"/>
      <c r="G75" s="24"/>
      <c r="H75" s="24"/>
      <c r="I75" s="24"/>
    </row>
    <row r="76" spans="1:9" x14ac:dyDescent="0.25">
      <c r="A76" s="6"/>
      <c r="B76" s="6"/>
      <c r="C76" s="6"/>
      <c r="D76" s="6"/>
      <c r="E76" s="6"/>
      <c r="F76" s="6"/>
      <c r="G76" s="6"/>
      <c r="H76" s="6"/>
      <c r="I76" s="6"/>
    </row>
    <row r="77" spans="1:9" x14ac:dyDescent="0.25">
      <c r="A77" s="6"/>
      <c r="B77" s="6"/>
      <c r="C77" s="6"/>
      <c r="D77" s="6"/>
      <c r="E77" s="6"/>
      <c r="F77" s="6"/>
      <c r="G77" s="6"/>
      <c r="H77" s="6"/>
      <c r="I77" s="6"/>
    </row>
    <row r="78" spans="1:9" x14ac:dyDescent="0.25">
      <c r="A78" s="1"/>
      <c r="B78" s="6"/>
      <c r="C78" s="6"/>
      <c r="D78" s="6"/>
      <c r="E78" s="6"/>
      <c r="F78" s="6"/>
      <c r="G78" s="6"/>
      <c r="H78" s="6"/>
      <c r="I78" s="26"/>
    </row>
    <row r="79" spans="1:9" x14ac:dyDescent="0.25">
      <c r="A79" s="6"/>
      <c r="B79" s="6"/>
      <c r="C79" s="6"/>
      <c r="D79" s="26"/>
      <c r="E79" s="6"/>
      <c r="F79" s="6"/>
      <c r="G79" s="6"/>
      <c r="H79" s="6"/>
      <c r="I79" s="26"/>
    </row>
    <row r="80" spans="1:9" x14ac:dyDescent="0.25">
      <c r="A80" s="6"/>
      <c r="B80" s="6"/>
      <c r="C80" s="6"/>
      <c r="D80" s="26"/>
      <c r="E80" s="6"/>
      <c r="F80" s="6"/>
      <c r="G80" s="6"/>
      <c r="H80" s="6"/>
      <c r="I80" s="26"/>
    </row>
    <row r="81" spans="2:9" x14ac:dyDescent="0.25">
      <c r="B81" s="1"/>
      <c r="D81" s="2"/>
      <c r="I81" s="2"/>
    </row>
    <row r="82" spans="2:9" x14ac:dyDescent="0.25">
      <c r="D82" s="2"/>
      <c r="G82" s="1"/>
      <c r="I82" s="2"/>
    </row>
    <row r="83" spans="2:9" x14ac:dyDescent="0.25">
      <c r="B83" s="1"/>
      <c r="D83" s="2"/>
      <c r="I83" s="2"/>
    </row>
    <row r="84" spans="2:9" x14ac:dyDescent="0.25">
      <c r="D84" s="2"/>
      <c r="G84" s="1"/>
      <c r="I84" s="2"/>
    </row>
    <row r="85" spans="2:9" x14ac:dyDescent="0.25">
      <c r="B85" s="1"/>
      <c r="D85" s="28"/>
      <c r="I85" s="2"/>
    </row>
    <row r="86" spans="2:9" x14ac:dyDescent="0.25">
      <c r="D86" s="2"/>
      <c r="G86" s="1"/>
      <c r="I86" s="2"/>
    </row>
    <row r="87" spans="2:9" x14ac:dyDescent="0.25">
      <c r="B87" s="1"/>
      <c r="D87" s="28"/>
      <c r="G87" s="1"/>
      <c r="I87" s="2"/>
    </row>
    <row r="88" spans="2:9" x14ac:dyDescent="0.25">
      <c r="B88" s="1"/>
      <c r="D88" s="2"/>
      <c r="I88" s="2"/>
    </row>
    <row r="89" spans="2:9" x14ac:dyDescent="0.25">
      <c r="D89" s="28"/>
      <c r="G89" s="1"/>
      <c r="I89" s="2"/>
    </row>
    <row r="90" spans="2:9" x14ac:dyDescent="0.25">
      <c r="B90" s="1"/>
      <c r="D90" s="2"/>
      <c r="G90" s="1"/>
      <c r="I90" s="2"/>
    </row>
    <row r="91" spans="2:9" x14ac:dyDescent="0.25">
      <c r="B91" s="1"/>
      <c r="D91" s="2"/>
      <c r="G91" s="1"/>
      <c r="I91" s="2"/>
    </row>
    <row r="92" spans="2:9" x14ac:dyDescent="0.25">
      <c r="B92" s="1"/>
      <c r="D92" s="28"/>
    </row>
    <row r="93" spans="2:9" x14ac:dyDescent="0.25">
      <c r="D93" s="1"/>
    </row>
    <row r="94" spans="2:9" x14ac:dyDescent="0.25">
      <c r="D94" s="1"/>
    </row>
    <row r="96" spans="2:9" x14ac:dyDescent="0.25">
      <c r="D96" s="1"/>
    </row>
    <row r="100" spans="6:6" x14ac:dyDescent="0.25">
      <c r="F100" s="3"/>
    </row>
  </sheetData>
  <mergeCells count="8">
    <mergeCell ref="D67:E67"/>
    <mergeCell ref="A69:B69"/>
    <mergeCell ref="A3:H3"/>
    <mergeCell ref="A4:H4"/>
    <mergeCell ref="A5:H5"/>
    <mergeCell ref="A6:H6"/>
    <mergeCell ref="F39:G39"/>
    <mergeCell ref="F41:I41"/>
  </mergeCells>
  <pageMargins left="1.6929133858267718" right="0.70866141732283472" top="0.39370078740157483" bottom="0" header="0.31496062992125984" footer="0.31496062992125984"/>
  <pageSetup paperSize="5" scale="35" fitToWidth="0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COMPRAS OCTUBRE 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2024-11-08T18:06:39Z</cp:lastPrinted>
  <dcterms:created xsi:type="dcterms:W3CDTF">2023-06-02T21:33:54Z</dcterms:created>
  <dcterms:modified xsi:type="dcterms:W3CDTF">2024-11-08T18:07:33Z</dcterms:modified>
</cp:coreProperties>
</file>