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B51" i="1"/>
  <c r="H38" i="1"/>
  <c r="H30" i="1"/>
</calcChain>
</file>

<file path=xl/sharedStrings.xml><?xml version="1.0" encoding="utf-8"?>
<sst xmlns="http://schemas.openxmlformats.org/spreadsheetml/2006/main" count="154" uniqueCount="117">
  <si>
    <t xml:space="preserve"> </t>
  </si>
  <si>
    <t>LISTADO DE ORDENES DE COMPRAS O SERVICIOS EFECTUADAS MES DE DICIEMBRE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</si>
  <si>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</si>
  <si>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</si>
  <si>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</si>
  <si>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</si>
  <si>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</si>
  <si>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</si>
  <si>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</si>
  <si>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</si>
  <si>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</si>
  <si>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INFORMAL</t>
  </si>
  <si>
    <t>VENTAS DE SERVICIOS</t>
  </si>
  <si>
    <t>OLIVER CAMION</t>
  </si>
  <si>
    <t xml:space="preserve">ALQUILER DE EQUIPOS DE TRASP,TRACCION Y ELEVACION </t>
  </si>
  <si>
    <t>YRIS DEL SOCORRO</t>
  </si>
  <si>
    <t xml:space="preserve">HILOS Y TELAS </t>
  </si>
  <si>
    <t>HMSA-2024-00083</t>
  </si>
  <si>
    <t>E450000003604</t>
  </si>
  <si>
    <t>BIONUCLEAR</t>
  </si>
  <si>
    <t>PRODUCTOS QUIMICOS DE USO PERSONAL Y DE LABAROTORIO</t>
  </si>
  <si>
    <t>HMSA-2024-00078</t>
  </si>
  <si>
    <t>B157400007499</t>
  </si>
  <si>
    <t>ALMANZAR Y ESTEVEZ</t>
  </si>
  <si>
    <t>HMSA-2024-00071</t>
  </si>
  <si>
    <t>B157400000386</t>
  </si>
  <si>
    <t>SOLUCEEV</t>
  </si>
  <si>
    <t>SERVICIOS DE MAT, REPAR.DESMONT E INSTALACION</t>
  </si>
  <si>
    <t>E450000003606</t>
  </si>
  <si>
    <t>BIONUCLEAR (LABPLUS)</t>
  </si>
  <si>
    <t>SISTEMA LABPLUS LAB</t>
  </si>
  <si>
    <t>HMSA-2024-00081</t>
  </si>
  <si>
    <t>B1500015939</t>
  </si>
  <si>
    <t>BIONOVA SRL</t>
  </si>
  <si>
    <t>HMSA-2024-00079</t>
  </si>
  <si>
    <t>B1500001068</t>
  </si>
  <si>
    <t>SUPLIMADE COMERCIAL . SRL</t>
  </si>
  <si>
    <t>MATERIAL PARA LIMPIEZA</t>
  </si>
  <si>
    <t>E450000062407</t>
  </si>
  <si>
    <t>FONDO OPERATIVO</t>
  </si>
  <si>
    <t>CLARO</t>
  </si>
  <si>
    <t>SERVICIO TELEFONICO DE LOCAL</t>
  </si>
  <si>
    <t>B1500000187</t>
  </si>
  <si>
    <t>GRUPO HOST</t>
  </si>
  <si>
    <t>SERVICIO TELEFAX Y CORREO</t>
  </si>
  <si>
    <t>HMSA-2024-00073</t>
  </si>
  <si>
    <t>E450000003789</t>
  </si>
  <si>
    <t>HMSA-2024-00080</t>
  </si>
  <si>
    <t>B1500002052</t>
  </si>
  <si>
    <t>FARMADAL</t>
  </si>
  <si>
    <t>PRODUCTO MEDICINALES PARA USO HUMANO</t>
  </si>
  <si>
    <t>HMSA-2024-00086</t>
  </si>
  <si>
    <t>B1500003328</t>
  </si>
  <si>
    <t>COPEM HOSPICLINIC</t>
  </si>
  <si>
    <t>HMSA-2024-00085</t>
  </si>
  <si>
    <t>B1500001431</t>
  </si>
  <si>
    <t>IDEMESA</t>
  </si>
  <si>
    <t>B1500000562</t>
  </si>
  <si>
    <t>FERRETERIA SUAREZ</t>
  </si>
  <si>
    <t>OTROS REPUESTOS Y ACCESORIOS MENORES</t>
  </si>
  <si>
    <t>GABRIEL</t>
  </si>
  <si>
    <t>ALIMENTOS Y BEBIDAS PARA PERSONA</t>
  </si>
  <si>
    <t>HMSA-2024-00084</t>
  </si>
  <si>
    <t>B1500002774</t>
  </si>
  <si>
    <t>EPX</t>
  </si>
  <si>
    <t>HMSA-2024-00088</t>
  </si>
  <si>
    <t>B1500000259</t>
  </si>
  <si>
    <t>PROMEDECA</t>
  </si>
  <si>
    <t>HMSA-2024-00089</t>
  </si>
  <si>
    <t>B1500001079</t>
  </si>
  <si>
    <t>FARLUX</t>
  </si>
  <si>
    <t>B1500000060</t>
  </si>
  <si>
    <t>SANO</t>
  </si>
  <si>
    <t>RECARGA DE EXTINTOTES</t>
  </si>
  <si>
    <t>B1500000061</t>
  </si>
  <si>
    <t>WAYCOM</t>
  </si>
  <si>
    <t xml:space="preserve">SERVICIO DE INTERNET </t>
  </si>
  <si>
    <t>HMSA-2024-00072</t>
  </si>
  <si>
    <t>B1500000543</t>
  </si>
  <si>
    <t>ESTACION DE SERVICIOS ESTANILAOS RAMOS</t>
  </si>
  <si>
    <t>COMBUSTIBLE</t>
  </si>
  <si>
    <t>HMSA-2024-00076</t>
  </si>
  <si>
    <t>B1500000558</t>
  </si>
  <si>
    <t>DIMEDOM</t>
  </si>
  <si>
    <t>UTILES MENORES MEDICOS QUIRURGICOS</t>
  </si>
  <si>
    <t>HMSA-2024-00070</t>
  </si>
  <si>
    <t>B1500000986</t>
  </si>
  <si>
    <t>TRIGAS DEL CARIBE</t>
  </si>
  <si>
    <t>OTROS PRODUCTOS QUIMICOS Y ANEXOS</t>
  </si>
  <si>
    <t>HMSA-2024-00046</t>
  </si>
  <si>
    <t>B1500000147</t>
  </si>
  <si>
    <t>FUMICLEANER</t>
  </si>
  <si>
    <t>FUMIGACION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</si>
  <si>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</si>
  <si>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</si>
  <si>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</si>
  <si>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</si>
  <si>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</si>
  <si>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</si>
  <si>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</si>
  <si>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</si>
  <si>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</si>
  <si>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</si>
  <si>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</si>
  <si>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</si>
  <si>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</si>
  <si>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TOTAL</t>
  </si>
  <si>
    <t>CERTIFICO CORRECTO:</t>
  </si>
  <si>
    <t>__________________________</t>
  </si>
  <si>
    <t>___________________</t>
  </si>
  <si>
    <t>_________________________</t>
  </si>
  <si>
    <t>JOSE HERIBERTO RAMOS MOREL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</si>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</sst>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Arial Narrow"/>
      <family val="2"/>
    </font>
    <font>
      <sz val="16"/>
      <color theme="1"/>
      <name val="Arial"/>
      <family val="2"/>
    </font>
    <font>
      <sz val="14"/>
      <color theme="1"/>
      <name val="Arial Unicode MS"/>
      <family val="2"/>
    </font>
    <font>
      <b/>
      <sz val="14"/>
      <color theme="1"/>
      <name val="Arial Unicode MS"/>
      <family val="2"/>
    </font>
    <font>
      <sz val="14"/>
      <name val="Arial Unicode MS"/>
      <family val="2"/>
    </font>
    <font>
      <sz val="14"/>
      <color rgb="FF000000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82">
    <xf numFmtId="0" fontId="0" fillId="0" borderId="0" xfId="0"/>
    <xf numFmtId="0" fontId="3" fillId="0" borderId="0" xfId="0" applyNumberFormat="1" applyFont="1" applyAlignment="1">
      <alignment horizontal="center"/>
    </xf>
    <xf numFmtId="0" fontId="4" fillId="0" borderId="0" xfId="0" applyNumberFormat="1" applyFont="1"/>
    <xf numFmtId="0" fontId="3" fillId="0" borderId="0" xfId="0" applyNumberFormat="1" applyFont="1" applyAlignment="1">
      <alignment horizontal="center" wrapText="1"/>
    </xf>
    <xf numFmtId="0" fontId="5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 wrapText="1"/>
    </xf>
    <xf numFmtId="0" fontId="6" fillId="4" borderId="2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wrapText="1"/>
    </xf>
    <xf numFmtId="14" fontId="5" fillId="4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164" fontId="5" fillId="4" borderId="2" xfId="0" applyNumberFormat="1" applyFont="1" applyFill="1" applyBorder="1" applyAlignment="1"/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4" borderId="2" xfId="0" applyNumberFormat="1" applyFont="1" applyFill="1" applyBorder="1" applyAlignment="1">
      <alignment vertical="center" wrapText="1"/>
    </xf>
    <xf numFmtId="0" fontId="5" fillId="4" borderId="2" xfId="0" applyNumberFormat="1" applyFont="1" applyFill="1" applyBorder="1" applyAlignment="1">
      <alignment horizontal="center" vertical="center"/>
    </xf>
    <xf numFmtId="0" fontId="5" fillId="4" borderId="0" xfId="0" applyNumberFormat="1" applyFont="1" applyFill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/>
    </xf>
    <xf numFmtId="0" fontId="5" fillId="4" borderId="2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4" borderId="0" xfId="0" applyNumberFormat="1" applyFont="1" applyFill="1" applyAlignment="1">
      <alignment horizontal="right"/>
    </xf>
    <xf numFmtId="49" fontId="5" fillId="4" borderId="2" xfId="3" applyNumberFormat="1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/>
    </xf>
    <xf numFmtId="164" fontId="5" fillId="4" borderId="2" xfId="2" applyNumberFormat="1" applyFont="1" applyFill="1" applyBorder="1" applyAlignment="1"/>
    <xf numFmtId="4" fontId="5" fillId="4" borderId="0" xfId="0" applyNumberFormat="1" applyFont="1" applyFill="1"/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vertical="top"/>
    </xf>
    <xf numFmtId="0" fontId="6" fillId="0" borderId="5" xfId="0" applyNumberFormat="1" applyFont="1" applyBorder="1" applyAlignment="1">
      <alignment horizontal="right" vertical="top"/>
    </xf>
    <xf numFmtId="0" fontId="6" fillId="0" borderId="6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vertical="top"/>
    </xf>
    <xf numFmtId="0" fontId="5" fillId="0" borderId="0" xfId="0" applyNumberFormat="1" applyFont="1" applyAlignment="1">
      <alignment wrapText="1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9" fillId="0" borderId="0" xfId="0" applyNumberFormat="1" applyFont="1"/>
    <xf numFmtId="0" fontId="9" fillId="0" borderId="0" xfId="0" applyNumberFormat="1" applyFont="1" applyAlignment="1">
      <alignment wrapText="1"/>
    </xf>
    <xf numFmtId="0" fontId="5" fillId="4" borderId="2" xfId="0" applyNumberFormat="1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9" fillId="4" borderId="0" xfId="0" applyNumberFormat="1" applyFont="1" applyFill="1" applyAlignment="1">
      <alignment wrapText="1"/>
    </xf>
    <xf numFmtId="0" fontId="9" fillId="4" borderId="0" xfId="0" applyNumberFormat="1" applyFont="1" applyFill="1"/>
    <xf numFmtId="3" fontId="6" fillId="0" borderId="4" xfId="0" applyNumberFormat="1" applyFont="1" applyBorder="1" applyAlignment="1">
      <alignment horizontal="center" vertical="top"/>
    </xf>
    <xf numFmtId="0" fontId="5" fillId="4" borderId="2" xfId="0" applyNumberFormat="1" applyFont="1" applyFill="1" applyBorder="1"/>
    <xf numFmtId="3" fontId="5" fillId="4" borderId="2" xfId="0" applyNumberFormat="1" applyFont="1" applyFill="1" applyBorder="1"/>
    <xf numFmtId="4" fontId="6" fillId="4" borderId="2" xfId="0" applyNumberFormat="1" applyFont="1" applyFill="1" applyBorder="1" applyAlignment="1">
      <alignment horizontal="center"/>
    </xf>
    <xf numFmtId="4" fontId="5" fillId="4" borderId="2" xfId="0" applyNumberFormat="1" applyFont="1" applyFill="1" applyBorder="1" applyAlignment="1">
      <alignment horizontal="right"/>
    </xf>
    <xf numFmtId="0" fontId="5" fillId="4" borderId="2" xfId="0" applyNumberFormat="1" applyFont="1" applyFill="1" applyBorder="1" applyAlignment="1">
      <alignment horizontal="right" vertical="center"/>
    </xf>
    <xf numFmtId="0" fontId="6" fillId="4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center" vertical="top"/>
    </xf>
    <xf numFmtId="0" fontId="7" fillId="4" borderId="2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/>
    </xf>
    <xf numFmtId="0" fontId="10" fillId="4" borderId="0" xfId="0" applyNumberFormat="1" applyFont="1" applyFill="1" applyBorder="1" applyAlignment="1">
      <alignment horizontal="center"/>
    </xf>
    <xf numFmtId="0" fontId="9" fillId="0" borderId="0" xfId="0" applyFont="1"/>
    <xf numFmtId="0" fontId="7" fillId="4" borderId="2" xfId="0" applyNumberFormat="1" applyFont="1" applyFill="1" applyBorder="1" applyAlignment="1">
      <alignment horizontal="right" vertical="center"/>
    </xf>
    <xf numFmtId="0" fontId="10" fillId="0" borderId="0" xfId="0" applyNumberFormat="1" applyFont="1"/>
    <xf numFmtId="0" fontId="5" fillId="0" borderId="2" xfId="0" applyNumberFormat="1" applyFont="1" applyBorder="1" applyAlignment="1">
      <alignment horizontal="center"/>
    </xf>
    <xf numFmtId="3" fontId="6" fillId="0" borderId="2" xfId="0" applyNumberFormat="1" applyFont="1" applyBorder="1"/>
    <xf numFmtId="0" fontId="5" fillId="0" borderId="0" xfId="0" applyNumberFormat="1" applyFont="1" applyAlignme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4">
    <cellStyle name="20% - Énfasis1" xfId="3" builtinId="30"/>
    <cellStyle name="Buena" xfId="2" builtinId="26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D34" sqref="D34"/>
    </sheetView>
  </sheetViews>
  <sheetFormatPr baseColWidth="10" defaultRowHeight="15" x14ac:dyDescent="0.25"/>
  <cols>
    <col min="1" max="1" width="17.7109375" customWidth="1"/>
    <col min="3" max="3" width="23.85546875" customWidth="1"/>
    <col min="8" max="8" width="23" customWidth="1"/>
  </cols>
  <sheetData>
    <row r="1" spans="1:9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21" x14ac:dyDescent="0.35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21" x14ac:dyDescent="0.35">
      <c r="A3" s="5" t="s">
        <v>2</v>
      </c>
      <c r="B3" s="5"/>
      <c r="C3" s="5"/>
      <c r="D3" s="5"/>
      <c r="E3" s="5"/>
      <c r="F3" s="5"/>
      <c r="G3" s="5"/>
      <c r="H3" s="5"/>
      <c r="I3" s="4"/>
    </row>
    <row r="4" spans="1:9" ht="141.75" x14ac:dyDescent="0.35">
      <c r="A4" s="6" t="s">
        <v>3</v>
      </c>
      <c r="B4" s="7" t="s">
        <v>4</v>
      </c>
      <c r="C4" s="7" t="s">
        <v>5</v>
      </c>
      <c r="D4" s="7" t="s">
        <v>6</v>
      </c>
      <c r="E4" s="6" t="s">
        <v>7</v>
      </c>
      <c r="F4" s="8" t="s">
        <v>8</v>
      </c>
      <c r="G4" s="7" t="s">
        <v>9</v>
      </c>
      <c r="H4" s="6" t="s">
        <v>10</v>
      </c>
      <c r="I4" s="4"/>
    </row>
    <row r="5" spans="1:9" ht="182.25" x14ac:dyDescent="0.35">
      <c r="A5" s="9">
        <v>45630</v>
      </c>
      <c r="B5" s="10">
        <v>2096</v>
      </c>
      <c r="C5" s="11" t="s">
        <v>11</v>
      </c>
      <c r="D5" s="12" t="s">
        <v>12</v>
      </c>
      <c r="E5" s="13" t="s">
        <v>13</v>
      </c>
      <c r="F5" s="14" t="s">
        <v>14</v>
      </c>
      <c r="G5" s="15">
        <v>2254.0100000000002</v>
      </c>
      <c r="H5" s="16">
        <v>7000</v>
      </c>
      <c r="I5" s="4"/>
    </row>
    <row r="6" spans="1:9" ht="81" x14ac:dyDescent="0.35">
      <c r="A6" s="9">
        <v>45630</v>
      </c>
      <c r="B6" s="13">
        <v>2097</v>
      </c>
      <c r="C6" s="11" t="s">
        <v>11</v>
      </c>
      <c r="D6" s="12" t="s">
        <v>12</v>
      </c>
      <c r="E6" s="13" t="s">
        <v>15</v>
      </c>
      <c r="F6" s="17" t="s">
        <v>16</v>
      </c>
      <c r="G6" s="15">
        <v>2321.0100000000002</v>
      </c>
      <c r="H6" s="16">
        <v>6900</v>
      </c>
      <c r="I6" s="4"/>
    </row>
    <row r="7" spans="1:9" ht="222.75" x14ac:dyDescent="0.35">
      <c r="A7" s="9">
        <v>45630</v>
      </c>
      <c r="B7" s="13" t="s">
        <v>17</v>
      </c>
      <c r="C7" s="18" t="s">
        <v>18</v>
      </c>
      <c r="D7" s="12" t="s">
        <v>12</v>
      </c>
      <c r="E7" s="18" t="s">
        <v>19</v>
      </c>
      <c r="F7" s="19" t="s">
        <v>20</v>
      </c>
      <c r="G7" s="20">
        <v>2372.0300000000002</v>
      </c>
      <c r="H7" s="16">
        <v>233556.69</v>
      </c>
      <c r="I7" s="21"/>
    </row>
    <row r="8" spans="1:9" ht="222.75" x14ac:dyDescent="0.35">
      <c r="A8" s="11">
        <v>45629</v>
      </c>
      <c r="B8" s="13" t="s">
        <v>21</v>
      </c>
      <c r="C8" s="13" t="s">
        <v>22</v>
      </c>
      <c r="D8" s="12" t="s">
        <v>12</v>
      </c>
      <c r="E8" s="22" t="s">
        <v>23</v>
      </c>
      <c r="F8" s="19" t="s">
        <v>20</v>
      </c>
      <c r="G8" s="20">
        <v>2372.0300000000002</v>
      </c>
      <c r="H8" s="16">
        <v>9518.01</v>
      </c>
      <c r="I8" s="21"/>
    </row>
    <row r="9" spans="1:9" ht="182.25" x14ac:dyDescent="0.35">
      <c r="A9" s="11">
        <v>45631</v>
      </c>
      <c r="B9" s="13" t="s">
        <v>24</v>
      </c>
      <c r="C9" s="13" t="s">
        <v>25</v>
      </c>
      <c r="D9" s="12" t="s">
        <v>12</v>
      </c>
      <c r="E9" s="23" t="s">
        <v>26</v>
      </c>
      <c r="F9" s="24" t="s">
        <v>27</v>
      </c>
      <c r="G9" s="20">
        <v>2272.08</v>
      </c>
      <c r="H9" s="16">
        <v>268804</v>
      </c>
      <c r="I9" s="21"/>
    </row>
    <row r="10" spans="1:9" ht="81" x14ac:dyDescent="0.35">
      <c r="A10" s="11">
        <v>45631</v>
      </c>
      <c r="B10" s="13">
        <v>2098</v>
      </c>
      <c r="C10" s="18" t="s">
        <v>28</v>
      </c>
      <c r="D10" s="25" t="s">
        <v>12</v>
      </c>
      <c r="E10" s="13" t="s">
        <v>29</v>
      </c>
      <c r="F10" s="26" t="s">
        <v>30</v>
      </c>
      <c r="G10" s="20">
        <v>2386.0100000000002</v>
      </c>
      <c r="H10" s="16">
        <v>11500</v>
      </c>
      <c r="I10" s="21"/>
    </row>
    <row r="11" spans="1:9" ht="222.75" x14ac:dyDescent="0.35">
      <c r="A11" s="11">
        <v>45635</v>
      </c>
      <c r="B11" s="13" t="s">
        <v>31</v>
      </c>
      <c r="C11" s="13" t="s">
        <v>32</v>
      </c>
      <c r="D11" s="27" t="s">
        <v>12</v>
      </c>
      <c r="E11" s="28" t="s">
        <v>33</v>
      </c>
      <c r="F11" s="29" t="s">
        <v>20</v>
      </c>
      <c r="G11" s="20">
        <v>2372.0300000000002</v>
      </c>
      <c r="H11" s="16">
        <v>137507.5</v>
      </c>
      <c r="I11" s="21"/>
    </row>
    <row r="12" spans="1:9" ht="101.25" x14ac:dyDescent="0.35">
      <c r="A12" s="11">
        <v>45636</v>
      </c>
      <c r="B12" s="13" t="s">
        <v>34</v>
      </c>
      <c r="C12" s="13" t="s">
        <v>35</v>
      </c>
      <c r="D12" s="27" t="s">
        <v>12</v>
      </c>
      <c r="E12" s="13" t="s">
        <v>36</v>
      </c>
      <c r="F12" s="27" t="s">
        <v>37</v>
      </c>
      <c r="G12" s="30">
        <v>2391.0100000000002</v>
      </c>
      <c r="H12" s="16">
        <v>178834.61</v>
      </c>
      <c r="I12" s="21"/>
    </row>
    <row r="13" spans="1:9" ht="60.75" x14ac:dyDescent="0.35">
      <c r="A13" s="11">
        <v>45636</v>
      </c>
      <c r="B13" s="13">
        <v>2099</v>
      </c>
      <c r="C13" s="11" t="s">
        <v>38</v>
      </c>
      <c r="D13" s="31" t="s">
        <v>39</v>
      </c>
      <c r="E13" s="32" t="s">
        <v>40</v>
      </c>
      <c r="F13" s="32" t="s">
        <v>41</v>
      </c>
      <c r="G13" s="30">
        <v>2212.0100000000002</v>
      </c>
      <c r="H13" s="16">
        <v>17891.73</v>
      </c>
      <c r="I13" s="21"/>
    </row>
    <row r="14" spans="1:9" ht="81" x14ac:dyDescent="0.35">
      <c r="A14" s="11">
        <v>45640</v>
      </c>
      <c r="B14" s="13">
        <v>2100</v>
      </c>
      <c r="C14" s="13" t="s">
        <v>42</v>
      </c>
      <c r="D14" s="27" t="s">
        <v>12</v>
      </c>
      <c r="E14" s="33" t="s">
        <v>43</v>
      </c>
      <c r="F14" s="32" t="s">
        <v>44</v>
      </c>
      <c r="G14" s="30">
        <v>2214.0100000000002</v>
      </c>
      <c r="H14" s="16">
        <v>14662.5</v>
      </c>
      <c r="I14" s="21"/>
    </row>
    <row r="15" spans="1:9" ht="222.75" x14ac:dyDescent="0.35">
      <c r="A15" s="11">
        <v>45639</v>
      </c>
      <c r="B15" s="13" t="s">
        <v>45</v>
      </c>
      <c r="C15" s="11" t="s">
        <v>46</v>
      </c>
      <c r="D15" s="25" t="s">
        <v>12</v>
      </c>
      <c r="E15" s="13" t="s">
        <v>19</v>
      </c>
      <c r="F15" s="29" t="s">
        <v>20</v>
      </c>
      <c r="G15" s="20">
        <v>2372.0300000000002</v>
      </c>
      <c r="H15" s="16">
        <v>21615</v>
      </c>
      <c r="I15" s="34"/>
    </row>
    <row r="16" spans="1:9" ht="162" x14ac:dyDescent="0.35">
      <c r="A16" s="11">
        <v>45636</v>
      </c>
      <c r="B16" s="13" t="s">
        <v>47</v>
      </c>
      <c r="C16" s="35" t="s">
        <v>48</v>
      </c>
      <c r="D16" s="25" t="s">
        <v>12</v>
      </c>
      <c r="E16" s="13" t="s">
        <v>49</v>
      </c>
      <c r="F16" s="27" t="s">
        <v>50</v>
      </c>
      <c r="G16" s="36">
        <v>2341.0100000000002</v>
      </c>
      <c r="H16" s="16">
        <v>97294</v>
      </c>
      <c r="I16" s="34"/>
    </row>
    <row r="17" spans="1:9" ht="162" x14ac:dyDescent="0.35">
      <c r="A17" s="11">
        <v>45638</v>
      </c>
      <c r="B17" s="13" t="s">
        <v>51</v>
      </c>
      <c r="C17" s="35" t="s">
        <v>52</v>
      </c>
      <c r="D17" s="25" t="s">
        <v>12</v>
      </c>
      <c r="E17" s="33" t="s">
        <v>53</v>
      </c>
      <c r="F17" s="27" t="s">
        <v>50</v>
      </c>
      <c r="G17" s="36">
        <v>2341.0100000000002</v>
      </c>
      <c r="H17" s="16">
        <v>147430.79999999999</v>
      </c>
      <c r="I17" s="21"/>
    </row>
    <row r="18" spans="1:9" ht="162" x14ac:dyDescent="0.35">
      <c r="A18" s="11">
        <v>45636</v>
      </c>
      <c r="B18" s="13" t="s">
        <v>54</v>
      </c>
      <c r="C18" s="35" t="s">
        <v>55</v>
      </c>
      <c r="D18" s="25" t="s">
        <v>12</v>
      </c>
      <c r="E18" s="22" t="s">
        <v>56</v>
      </c>
      <c r="F18" s="27" t="s">
        <v>50</v>
      </c>
      <c r="G18" s="36">
        <v>2341.0100000000002</v>
      </c>
      <c r="H18" s="16">
        <v>90003.199999999997</v>
      </c>
      <c r="I18" s="34"/>
    </row>
    <row r="19" spans="1:9" ht="141.75" x14ac:dyDescent="0.35">
      <c r="A19" s="11">
        <v>45645</v>
      </c>
      <c r="B19" s="13">
        <v>2101</v>
      </c>
      <c r="C19" s="35" t="s">
        <v>57</v>
      </c>
      <c r="D19" s="25" t="s">
        <v>12</v>
      </c>
      <c r="E19" s="13" t="s">
        <v>58</v>
      </c>
      <c r="F19" s="37" t="s">
        <v>59</v>
      </c>
      <c r="G19" s="38">
        <v>2398.0100000000002</v>
      </c>
      <c r="H19" s="16">
        <v>100177.91</v>
      </c>
      <c r="I19" s="34"/>
    </row>
    <row r="20" spans="1:9" ht="141.75" x14ac:dyDescent="0.35">
      <c r="A20" s="11">
        <v>45646</v>
      </c>
      <c r="B20" s="13">
        <v>2102</v>
      </c>
      <c r="C20" s="13" t="s">
        <v>11</v>
      </c>
      <c r="D20" s="25" t="s">
        <v>12</v>
      </c>
      <c r="E20" s="13" t="s">
        <v>60</v>
      </c>
      <c r="F20" s="27" t="s">
        <v>61</v>
      </c>
      <c r="G20" s="30">
        <v>2311.0100000000002</v>
      </c>
      <c r="H20" s="39">
        <v>6996</v>
      </c>
      <c r="I20" s="21"/>
    </row>
    <row r="21" spans="1:9" ht="162" x14ac:dyDescent="0.35">
      <c r="A21" s="11">
        <v>45642</v>
      </c>
      <c r="B21" s="13" t="s">
        <v>62</v>
      </c>
      <c r="C21" s="35" t="s">
        <v>63</v>
      </c>
      <c r="D21" s="25" t="s">
        <v>12</v>
      </c>
      <c r="E21" s="13" t="s">
        <v>64</v>
      </c>
      <c r="F21" s="27" t="s">
        <v>50</v>
      </c>
      <c r="G21" s="36">
        <v>2341.0100000000002</v>
      </c>
      <c r="H21" s="16">
        <v>257787.5</v>
      </c>
      <c r="I21" s="21"/>
    </row>
    <row r="22" spans="1:9" ht="162" x14ac:dyDescent="0.35">
      <c r="A22" s="11">
        <v>45642</v>
      </c>
      <c r="B22" s="13" t="s">
        <v>65</v>
      </c>
      <c r="C22" s="35" t="s">
        <v>66</v>
      </c>
      <c r="D22" s="25" t="s">
        <v>12</v>
      </c>
      <c r="E22" s="13" t="s">
        <v>67</v>
      </c>
      <c r="F22" s="27" t="s">
        <v>50</v>
      </c>
      <c r="G22" s="36">
        <v>2341.0100000000002</v>
      </c>
      <c r="H22" s="16">
        <v>63343.199999999997</v>
      </c>
      <c r="I22" s="21"/>
    </row>
    <row r="23" spans="1:9" ht="162" x14ac:dyDescent="0.35">
      <c r="A23" s="11">
        <v>45642</v>
      </c>
      <c r="B23" s="13" t="s">
        <v>68</v>
      </c>
      <c r="C23" s="35" t="s">
        <v>69</v>
      </c>
      <c r="D23" s="25" t="s">
        <v>12</v>
      </c>
      <c r="E23" s="13" t="s">
        <v>70</v>
      </c>
      <c r="F23" s="27" t="s">
        <v>50</v>
      </c>
      <c r="G23" s="36">
        <v>2341.0100000000002</v>
      </c>
      <c r="H23" s="16">
        <v>56538.1</v>
      </c>
      <c r="I23" s="21"/>
    </row>
    <row r="24" spans="1:9" ht="81" x14ac:dyDescent="0.35">
      <c r="A24" s="11">
        <v>45645</v>
      </c>
      <c r="B24" s="13">
        <v>2103</v>
      </c>
      <c r="C24" s="35" t="s">
        <v>71</v>
      </c>
      <c r="D24" s="31" t="s">
        <v>39</v>
      </c>
      <c r="E24" s="13" t="s">
        <v>72</v>
      </c>
      <c r="F24" s="27" t="s">
        <v>73</v>
      </c>
      <c r="G24" s="36">
        <v>2398.0100000000002</v>
      </c>
      <c r="H24" s="16">
        <v>26904</v>
      </c>
      <c r="I24" s="21"/>
    </row>
    <row r="25" spans="1:9" ht="81" x14ac:dyDescent="0.35">
      <c r="A25" s="11">
        <v>45644</v>
      </c>
      <c r="B25" s="13">
        <v>2104</v>
      </c>
      <c r="C25" s="35" t="s">
        <v>74</v>
      </c>
      <c r="D25" s="31" t="s">
        <v>39</v>
      </c>
      <c r="E25" s="13" t="s">
        <v>75</v>
      </c>
      <c r="F25" s="40" t="s">
        <v>76</v>
      </c>
      <c r="G25" s="32">
        <v>2215.0100000000002</v>
      </c>
      <c r="H25" s="16">
        <v>4720</v>
      </c>
      <c r="I25" s="21"/>
    </row>
    <row r="26" spans="1:9" ht="81" x14ac:dyDescent="0.35">
      <c r="A26" s="11">
        <v>45638</v>
      </c>
      <c r="B26" s="13" t="s">
        <v>77</v>
      </c>
      <c r="C26" s="35" t="s">
        <v>78</v>
      </c>
      <c r="D26" s="25" t="s">
        <v>12</v>
      </c>
      <c r="E26" s="13" t="s">
        <v>79</v>
      </c>
      <c r="F26" s="12" t="s">
        <v>80</v>
      </c>
      <c r="G26" s="30">
        <v>2371.02</v>
      </c>
      <c r="H26" s="16">
        <v>145000</v>
      </c>
      <c r="I26" s="21"/>
    </row>
    <row r="27" spans="1:9" ht="162" x14ac:dyDescent="0.35">
      <c r="A27" s="11">
        <v>45638</v>
      </c>
      <c r="B27" s="13" t="s">
        <v>81</v>
      </c>
      <c r="C27" s="35" t="s">
        <v>82</v>
      </c>
      <c r="D27" s="25" t="s">
        <v>12</v>
      </c>
      <c r="E27" s="41" t="s">
        <v>83</v>
      </c>
      <c r="F27" s="29" t="s">
        <v>84</v>
      </c>
      <c r="G27" s="20">
        <v>2393.0100000000002</v>
      </c>
      <c r="H27" s="42">
        <v>10443</v>
      </c>
      <c r="I27" s="43"/>
    </row>
    <row r="28" spans="1:9" ht="141.75" x14ac:dyDescent="0.35">
      <c r="A28" s="11">
        <v>45652</v>
      </c>
      <c r="B28" s="13" t="s">
        <v>85</v>
      </c>
      <c r="C28" s="35" t="s">
        <v>86</v>
      </c>
      <c r="D28" s="12" t="s">
        <v>12</v>
      </c>
      <c r="E28" s="22" t="s">
        <v>87</v>
      </c>
      <c r="F28" s="27" t="s">
        <v>88</v>
      </c>
      <c r="G28" s="30">
        <v>2372.9899999999998</v>
      </c>
      <c r="H28" s="42">
        <v>67496</v>
      </c>
      <c r="I28" s="43"/>
    </row>
    <row r="29" spans="1:9" ht="60.75" x14ac:dyDescent="0.35">
      <c r="A29" s="11">
        <v>45653</v>
      </c>
      <c r="B29" s="13" t="s">
        <v>89</v>
      </c>
      <c r="C29" s="35" t="s">
        <v>90</v>
      </c>
      <c r="D29" s="31" t="s">
        <v>39</v>
      </c>
      <c r="E29" s="13" t="s">
        <v>91</v>
      </c>
      <c r="F29" s="44" t="s">
        <v>92</v>
      </c>
      <c r="G29" s="13">
        <v>2285.0100000000002</v>
      </c>
      <c r="H29" s="16">
        <v>29500</v>
      </c>
      <c r="I29" s="21"/>
    </row>
    <row r="30" spans="1:9" ht="20.25" x14ac:dyDescent="0.35">
      <c r="A30" s="45"/>
      <c r="B30" s="22"/>
      <c r="C30" s="46"/>
      <c r="D30" s="47"/>
      <c r="E30" s="48" t="s">
        <v>93</v>
      </c>
      <c r="F30" s="49" t="s">
        <v>94</v>
      </c>
      <c r="G30" s="50"/>
      <c r="H30" s="51">
        <f>SUM(H5:H29)</f>
        <v>2011423.7499999998</v>
      </c>
      <c r="I30" s="4"/>
    </row>
    <row r="31" spans="1:9" ht="20.25" x14ac:dyDescent="0.35">
      <c r="A31" s="4"/>
      <c r="B31" s="4"/>
      <c r="C31" s="4"/>
      <c r="D31" s="52"/>
      <c r="E31" s="4"/>
      <c r="F31" s="4"/>
      <c r="G31" s="4"/>
      <c r="H31" s="4"/>
      <c r="I31" s="4"/>
    </row>
    <row r="32" spans="1:9" ht="20.25" x14ac:dyDescent="0.35">
      <c r="A32" s="53" t="s">
        <v>95</v>
      </c>
      <c r="B32" s="53"/>
      <c r="C32" s="53"/>
      <c r="D32" s="52"/>
      <c r="E32" s="4"/>
      <c r="F32" s="54" t="s">
        <v>96</v>
      </c>
      <c r="G32" s="54"/>
      <c r="H32" s="54"/>
      <c r="I32" s="54"/>
    </row>
    <row r="33" spans="1:9" ht="22.5" x14ac:dyDescent="0.4">
      <c r="A33" s="55"/>
      <c r="B33" s="55"/>
      <c r="C33" s="55"/>
      <c r="D33" s="56"/>
      <c r="E33" s="55"/>
      <c r="F33" s="55"/>
      <c r="G33" s="55"/>
      <c r="H33" s="55"/>
      <c r="I33" s="55"/>
    </row>
    <row r="34" spans="1:9" ht="22.5" x14ac:dyDescent="0.4">
      <c r="A34" s="6" t="s">
        <v>97</v>
      </c>
      <c r="B34" s="6" t="s">
        <v>98</v>
      </c>
      <c r="C34" s="6" t="s">
        <v>99</v>
      </c>
      <c r="D34" s="56"/>
      <c r="E34" s="55"/>
      <c r="F34" s="6" t="s">
        <v>100</v>
      </c>
      <c r="G34" s="6" t="s">
        <v>98</v>
      </c>
      <c r="H34" s="6" t="s">
        <v>99</v>
      </c>
      <c r="I34" s="55"/>
    </row>
    <row r="35" spans="1:9" ht="22.5" x14ac:dyDescent="0.4">
      <c r="A35" s="57">
        <v>2254.0100000000002</v>
      </c>
      <c r="B35" s="58">
        <v>1</v>
      </c>
      <c r="C35" s="59">
        <v>7000</v>
      </c>
      <c r="D35" s="60"/>
      <c r="E35" s="61"/>
      <c r="F35" s="26" t="s">
        <v>101</v>
      </c>
      <c r="G35" s="8">
        <v>22</v>
      </c>
      <c r="H35" s="62">
        <v>1484832.5</v>
      </c>
      <c r="I35" s="61"/>
    </row>
    <row r="36" spans="1:9" ht="22.5" x14ac:dyDescent="0.4">
      <c r="A36" s="14">
        <v>2321.0100000000002</v>
      </c>
      <c r="B36" s="63">
        <v>1</v>
      </c>
      <c r="C36" s="64">
        <v>6900</v>
      </c>
      <c r="D36" s="60"/>
      <c r="E36" s="61"/>
      <c r="F36" s="26" t="s">
        <v>102</v>
      </c>
      <c r="G36" s="8">
        <v>2</v>
      </c>
      <c r="H36" s="65">
        <v>526591.5</v>
      </c>
      <c r="I36" s="61"/>
    </row>
    <row r="37" spans="1:9" ht="22.5" x14ac:dyDescent="0.4">
      <c r="A37" s="57">
        <v>2372.0300000000002</v>
      </c>
      <c r="B37" s="63">
        <v>4</v>
      </c>
      <c r="C37" s="66">
        <v>402197.2</v>
      </c>
      <c r="D37" s="60"/>
      <c r="E37" s="61"/>
      <c r="F37" s="26" t="s">
        <v>103</v>
      </c>
      <c r="G37" s="8">
        <v>0</v>
      </c>
      <c r="H37" s="8">
        <v>0</v>
      </c>
      <c r="I37" s="61"/>
    </row>
    <row r="38" spans="1:9" ht="22.5" x14ac:dyDescent="0.4">
      <c r="A38" s="67">
        <v>2272.08</v>
      </c>
      <c r="B38" s="63">
        <v>1</v>
      </c>
      <c r="C38" s="64">
        <v>268804</v>
      </c>
      <c r="D38" s="60"/>
      <c r="E38" s="61"/>
      <c r="F38" s="68" t="s">
        <v>104</v>
      </c>
      <c r="G38" s="8">
        <v>24</v>
      </c>
      <c r="H38" s="69">
        <f>SUM(H35:H37)</f>
        <v>2011424</v>
      </c>
      <c r="I38" s="61" t="s">
        <v>105</v>
      </c>
    </row>
    <row r="39" spans="1:9" ht="22.5" x14ac:dyDescent="0.4">
      <c r="A39" s="70">
        <v>2386.0100000000002</v>
      </c>
      <c r="B39" s="63">
        <v>1</v>
      </c>
      <c r="C39" s="59">
        <v>11500</v>
      </c>
      <c r="D39" s="60"/>
      <c r="E39" s="61"/>
      <c r="F39" s="71"/>
      <c r="G39" s="72"/>
      <c r="H39" s="72"/>
      <c r="I39" s="61"/>
    </row>
    <row r="40" spans="1:9" ht="22.5" x14ac:dyDescent="0.4">
      <c r="A40" s="70">
        <v>2391.0100000000002</v>
      </c>
      <c r="B40" s="63">
        <v>1</v>
      </c>
      <c r="C40" s="59">
        <v>178834.61</v>
      </c>
      <c r="D40" s="60"/>
      <c r="E40" s="61"/>
      <c r="F40" s="71"/>
      <c r="G40" s="72"/>
      <c r="H40" s="73"/>
      <c r="I40" s="73"/>
    </row>
    <row r="41" spans="1:9" ht="22.5" x14ac:dyDescent="0.4">
      <c r="A41" s="70">
        <v>2212.0100000000002</v>
      </c>
      <c r="B41" s="63">
        <v>1</v>
      </c>
      <c r="C41" s="59">
        <v>17891.73</v>
      </c>
      <c r="D41" s="60"/>
      <c r="E41" s="61"/>
      <c r="F41" s="71"/>
      <c r="G41" s="72"/>
      <c r="H41" s="73"/>
      <c r="I41" s="73"/>
    </row>
    <row r="42" spans="1:9" ht="22.5" x14ac:dyDescent="0.4">
      <c r="A42" s="74">
        <v>2214.0100000000002</v>
      </c>
      <c r="B42" s="63">
        <v>1</v>
      </c>
      <c r="C42" s="59">
        <v>14662.5</v>
      </c>
      <c r="D42" s="60"/>
      <c r="E42" s="55"/>
      <c r="F42" s="75"/>
      <c r="G42" s="72"/>
      <c r="H42" s="73" t="s">
        <v>0</v>
      </c>
      <c r="I42" s="73"/>
    </row>
    <row r="43" spans="1:9" ht="22.5" x14ac:dyDescent="0.4">
      <c r="A43" s="74">
        <v>2341.0100000000002</v>
      </c>
      <c r="B43" s="63">
        <v>6</v>
      </c>
      <c r="C43" s="59">
        <v>712396.68</v>
      </c>
      <c r="D43" s="60"/>
      <c r="E43" s="55"/>
      <c r="F43" s="55"/>
      <c r="G43" s="72"/>
      <c r="H43" s="73"/>
      <c r="I43" s="73"/>
    </row>
    <row r="44" spans="1:9" ht="22.5" x14ac:dyDescent="0.4">
      <c r="A44" s="74">
        <v>2398.0100000000002</v>
      </c>
      <c r="B44" s="63">
        <v>1</v>
      </c>
      <c r="C44" s="59">
        <v>127081.97</v>
      </c>
      <c r="D44" s="60"/>
      <c r="E44" s="61"/>
      <c r="F44" s="71"/>
      <c r="G44" s="72"/>
      <c r="H44" s="73"/>
      <c r="I44" s="73"/>
    </row>
    <row r="45" spans="1:9" ht="22.5" x14ac:dyDescent="0.4">
      <c r="A45" s="74">
        <v>2311.0100000000002</v>
      </c>
      <c r="B45" s="63">
        <v>1</v>
      </c>
      <c r="C45" s="59">
        <v>6996</v>
      </c>
      <c r="D45" s="60"/>
      <c r="E45" s="61"/>
      <c r="F45" s="71"/>
      <c r="G45" s="72"/>
      <c r="H45" s="73"/>
      <c r="I45" s="73"/>
    </row>
    <row r="46" spans="1:9" ht="22.5" x14ac:dyDescent="0.4">
      <c r="A46" s="74">
        <v>2251.0100000000002</v>
      </c>
      <c r="B46" s="63">
        <v>1</v>
      </c>
      <c r="C46" s="59">
        <v>4720</v>
      </c>
      <c r="D46" s="60"/>
      <c r="E46" s="61"/>
      <c r="F46" s="71"/>
      <c r="G46" s="72"/>
      <c r="H46" s="73"/>
      <c r="I46" s="73"/>
    </row>
    <row r="47" spans="1:9" ht="22.5" x14ac:dyDescent="0.4">
      <c r="A47" s="74">
        <v>2371.02</v>
      </c>
      <c r="B47" s="63">
        <v>1</v>
      </c>
      <c r="C47" s="59">
        <v>145000</v>
      </c>
      <c r="D47" s="60"/>
      <c r="E47" s="61"/>
      <c r="F47" s="71"/>
      <c r="G47" s="72"/>
      <c r="H47" s="73"/>
      <c r="I47" s="73"/>
    </row>
    <row r="48" spans="1:9" ht="22.5" x14ac:dyDescent="0.4">
      <c r="A48" s="74">
        <v>2393.0100000000002</v>
      </c>
      <c r="B48" s="63">
        <v>1</v>
      </c>
      <c r="C48" s="59">
        <v>10443</v>
      </c>
      <c r="D48" s="60"/>
      <c r="E48" s="61"/>
      <c r="F48" s="71"/>
      <c r="G48" s="72"/>
      <c r="H48" s="73"/>
      <c r="I48" s="73"/>
    </row>
    <row r="49" spans="1:9" ht="22.5" x14ac:dyDescent="0.4">
      <c r="A49" s="74">
        <v>2372.9899999999998</v>
      </c>
      <c r="B49" s="63">
        <v>1</v>
      </c>
      <c r="C49" s="59">
        <v>67496</v>
      </c>
      <c r="D49" s="60"/>
      <c r="E49" s="61"/>
      <c r="F49" s="71"/>
      <c r="G49" s="72"/>
      <c r="H49" s="73"/>
      <c r="I49" s="73"/>
    </row>
    <row r="50" spans="1:9" ht="22.5" x14ac:dyDescent="0.4">
      <c r="A50" s="74">
        <v>2285.0100000000002</v>
      </c>
      <c r="B50" s="63">
        <v>1</v>
      </c>
      <c r="C50" s="59">
        <v>29500</v>
      </c>
      <c r="D50" s="60"/>
      <c r="E50" s="61"/>
      <c r="F50" s="71"/>
      <c r="G50" s="72"/>
      <c r="H50" s="73"/>
      <c r="I50" s="73"/>
    </row>
    <row r="51" spans="1:9" ht="22.5" x14ac:dyDescent="0.4">
      <c r="A51" s="76" t="s">
        <v>106</v>
      </c>
      <c r="B51" s="77">
        <f>SUM(B35:B50)</f>
        <v>24</v>
      </c>
      <c r="C51" s="77">
        <f>SUM(C35:C50)</f>
        <v>2011423.69</v>
      </c>
      <c r="D51" s="56"/>
      <c r="E51" s="55"/>
      <c r="F51" s="75"/>
      <c r="G51" s="55"/>
      <c r="H51" s="55"/>
      <c r="I51" s="55"/>
    </row>
    <row r="52" spans="1:9" ht="20.25" x14ac:dyDescent="0.35">
      <c r="A52" s="4" t="s">
        <v>107</v>
      </c>
      <c r="B52" s="4"/>
      <c r="C52" s="4"/>
      <c r="D52" s="78"/>
      <c r="E52" s="4"/>
      <c r="F52" s="4"/>
      <c r="G52" s="4"/>
      <c r="H52" s="4"/>
      <c r="I52" s="4"/>
    </row>
    <row r="53" spans="1:9" ht="20.25" x14ac:dyDescent="0.35">
      <c r="A53" s="4" t="s">
        <v>108</v>
      </c>
      <c r="B53" s="4"/>
      <c r="C53" s="4"/>
      <c r="D53" s="79" t="s">
        <v>109</v>
      </c>
      <c r="E53" s="79"/>
      <c r="F53" s="4" t="s">
        <v>110</v>
      </c>
      <c r="G53" s="4"/>
      <c r="H53" s="4"/>
      <c r="I53" s="4"/>
    </row>
    <row r="54" spans="1:9" ht="20.25" x14ac:dyDescent="0.35">
      <c r="A54" s="53" t="s">
        <v>111</v>
      </c>
      <c r="B54" s="4"/>
      <c r="C54" s="4"/>
      <c r="D54" s="53" t="s">
        <v>112</v>
      </c>
      <c r="E54" s="4"/>
      <c r="F54" s="53" t="s">
        <v>113</v>
      </c>
      <c r="G54" s="4"/>
      <c r="H54" s="4"/>
      <c r="I54" s="4"/>
    </row>
    <row r="55" spans="1:9" ht="20.25" x14ac:dyDescent="0.35">
      <c r="A55" s="80" t="s">
        <v>114</v>
      </c>
      <c r="B55" s="80"/>
      <c r="C55" s="52"/>
      <c r="D55" s="81" t="s">
        <v>115</v>
      </c>
      <c r="E55" s="4"/>
      <c r="F55" s="81" t="s">
        <v>116</v>
      </c>
      <c r="G55" s="4"/>
      <c r="H55" s="4"/>
      <c r="I55" s="4"/>
    </row>
  </sheetData>
  <mergeCells count="7">
    <mergeCell ref="A55:B55"/>
    <mergeCell ref="A1:H1"/>
    <mergeCell ref="A2:H2"/>
    <mergeCell ref="A3:H3"/>
    <mergeCell ref="F30:G30"/>
    <mergeCell ref="F32:I32"/>
    <mergeCell ref="D53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2025-01-08T20:08:34Z</dcterms:created>
  <dcterms:modified xsi:type="dcterms:W3CDTF">2025-01-08T20:09:21Z</dcterms:modified>
</cp:coreProperties>
</file>