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19200" windowHeight="11600"/>
  </bookViews>
  <sheets>
    <sheet name="COMPRAS ENERO 2025" sheetId="39" r:id="rId1"/>
  </sheets>
  <definedNames>
    <definedName name="_xlnm._FilterDatabase" localSheetId="0" hidden="1">'COMPRAS ENERO 2025'!$A$2:$J$20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7" i="39" l="1"/>
  <c r="H28" i="39"/>
  <c r="C37" i="39" l="1"/>
  <c r="H20" i="39"/>
</calcChain>
</file>

<file path=xl/sharedStrings.xml><?xml version="1.0" encoding="utf-8"?>
<sst xmlns="http://schemas.openxmlformats.org/spreadsheetml/2006/main" count="100" uniqueCount="80">
  <si>
    <t xml:space="preserve"> </t>
  </si>
  <si>
    <t>ESTABLECIMIENTO________HOSPITAL MUNICIPAL FANTINO__________________________REGION_____________V111________</t>
  </si>
  <si>
    <t>Fecha</t>
  </si>
  <si>
    <t>No. Orden de Compra o Servicios</t>
  </si>
  <si>
    <t>No. De Factura Fiscal NCF</t>
  </si>
  <si>
    <t>Fuente. Financ      (FR-VS)</t>
  </si>
  <si>
    <t>Beneficiario</t>
  </si>
  <si>
    <t>Rubro</t>
  </si>
  <si>
    <t>No. Cta. Objetar del Gasto</t>
  </si>
  <si>
    <t>Valor</t>
  </si>
  <si>
    <t>Sub-Total Compras RD$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</si>
  <si>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</si>
  <si>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</si>
  <si>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</si>
  <si>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</si>
  <si>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</si>
  <si>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</si>
  <si>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</si>
  <si>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</si>
  <si>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Comparacion de precio</t>
  </si>
  <si>
    <t xml:space="preserve">TOTAL COMPRAS       </t>
  </si>
  <si>
    <t>CERTIFICO CORRECTO:</t>
  </si>
  <si>
    <t>__________________________</t>
  </si>
  <si>
    <t>___________________</t>
  </si>
  <si>
    <t>_________________________</t>
  </si>
  <si>
    <t>Yenni Massiel García</t>
  </si>
  <si>
    <t>Lisset Cesarina Montaño Saldivar</t>
  </si>
  <si>
    <t>DIRECTOR</t>
  </si>
  <si>
    <t>ADMINISTRADOR:</t>
  </si>
  <si>
    <t>ENC. DE COMPRAS</t>
  </si>
  <si>
    <t>FONDO OPERATIVO</t>
  </si>
  <si>
    <t>VENTAS DE SERVICIOS</t>
  </si>
  <si>
    <t>COMBUSTIBLE</t>
  </si>
  <si>
    <t>INFORMAL</t>
  </si>
  <si>
    <t xml:space="preserve">ALQUILER DE EQUIPOS DE TRASP,TRACCION Y ELEVACION </t>
  </si>
  <si>
    <t>ALIMENTOS Y BEBIDAS PARA PERSONA</t>
  </si>
  <si>
    <t>PRODUCTOS QUIMICOS DE USO PERSONAL Y DE LABAROTORIO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</si>
  <si>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</si>
  <si>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OTROS PRODUCTOS QUIMICOS Y ANEXOS</t>
  </si>
  <si>
    <t>WAYCOM</t>
  </si>
  <si>
    <t xml:space="preserve">SERVICIO DE INTERNET </t>
  </si>
  <si>
    <t>MAXIMO GAS</t>
  </si>
  <si>
    <t>GAS DE COCINA</t>
  </si>
  <si>
    <t>JOSE HERIBERTO RAMOS MOREL</t>
  </si>
  <si>
    <t>SERVICIO TELEFONICO DE LOCAL</t>
  </si>
  <si>
    <t>SERVICIOS DE MAT, REPAR.DESMONT E INSTALACION</t>
  </si>
  <si>
    <t>CLARO</t>
  </si>
  <si>
    <t>BIONUCLEAR</t>
  </si>
  <si>
    <t>HMSA-2024-00072</t>
  </si>
  <si>
    <t>TOTAL</t>
  </si>
  <si>
    <t>LISTADO DE ORDENES DE COMPRAS O SERVICIOS EFECTUADAS  EL MES DE ENERO 2025</t>
  </si>
  <si>
    <t>HMSA-2024--00083</t>
  </si>
  <si>
    <t>HMSA-2024--00059</t>
  </si>
  <si>
    <t>HMSA-2025--00001</t>
  </si>
  <si>
    <t>HMSA-2025-00004</t>
  </si>
  <si>
    <t>HMSA-2024--00091</t>
  </si>
  <si>
    <t>HMSA-2024--00070</t>
  </si>
  <si>
    <t>E450000064954</t>
  </si>
  <si>
    <t>E450000004173</t>
  </si>
  <si>
    <t>B1500000101</t>
  </si>
  <si>
    <t>B1500000301</t>
  </si>
  <si>
    <t>B1500001108</t>
  </si>
  <si>
    <t>B1500000069</t>
  </si>
  <si>
    <t>B1500000163</t>
  </si>
  <si>
    <t>B1500000549</t>
  </si>
  <si>
    <t>B1500001109</t>
  </si>
  <si>
    <t>B1500000285</t>
  </si>
  <si>
    <t>B1500001011</t>
  </si>
  <si>
    <t>OLIVER VASQUEZ</t>
  </si>
  <si>
    <t>GRABRIEL PREÑA</t>
  </si>
  <si>
    <t>LUIS FRANKEDI SANCHEZ</t>
  </si>
  <si>
    <t>SUPER COMERCIAL ALTAGRACIA</t>
  </si>
  <si>
    <t>SURTIDORA WANNER</t>
  </si>
  <si>
    <t>SUPLIMADE COMERCIAL</t>
  </si>
  <si>
    <t>TRIGAS</t>
  </si>
  <si>
    <t>ESTACION DE SERVICIOS ESTANISLAO RAMO</t>
  </si>
  <si>
    <t>PUERTAS Y VENTANAS FACHADAS ORIENTAL,SRL</t>
  </si>
  <si>
    <t>ART.PLASTICOS</t>
  </si>
  <si>
    <t>UTILES DE ESCRITORIO,OFICINA, INFORMATICA ESCOLARES Y DE ENSEÑANZA</t>
  </si>
  <si>
    <t>PRODUCTOS METALICOS Y SUs DERIVADOS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</si>
</sst>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#,##0.00"/>
    <numFmt numFmtId="165" formatCode="&quot;RD$&quot;#,##0.00"/>
    <numFmt numFmtId="166" formatCode="&quot;$&quot;#,##0.00"/>
  </numFmts>
  <fonts count="2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Calibri Light"/>
      <family val="2"/>
      <scheme val="major"/>
    </font>
    <font>
      <sz val="10"/>
      <name val="Arial"/>
      <family val="2"/>
    </font>
    <font>
      <sz val="11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 Narrow"/>
      <family val="2"/>
    </font>
    <font>
      <b/>
      <sz val="14"/>
      <color theme="1"/>
      <name val="Arial Unicode MS"/>
      <family val="2"/>
    </font>
    <font>
      <sz val="16"/>
      <color theme="1"/>
      <name val="Arial Unicode MS"/>
      <family val="2"/>
    </font>
    <font>
      <b/>
      <sz val="16"/>
      <color theme="1"/>
      <name val="Arial Unicode MS"/>
      <family val="2"/>
    </font>
    <font>
      <sz val="14"/>
      <color theme="1"/>
      <name val="Arial Unicode MS"/>
      <family val="2"/>
    </font>
    <font>
      <sz val="14"/>
      <name val="Arial Unicode MS"/>
      <family val="2"/>
    </font>
    <font>
      <sz val="11"/>
      <color theme="1"/>
      <name val="Arial Unicode MS"/>
      <family val="2"/>
    </font>
    <font>
      <sz val="12"/>
      <color theme="1"/>
      <name val="Arial"/>
      <family val="2"/>
    </font>
    <font>
      <sz val="12"/>
      <name val="Arial Unicode MS"/>
      <family val="2"/>
    </font>
    <font>
      <sz val="12"/>
      <color theme="1"/>
      <name val="Arial Unicode MS"/>
      <family val="2"/>
    </font>
    <font>
      <sz val="12"/>
      <name val="Calibri"/>
      <family val="2"/>
      <scheme val="minor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/>
    <xf numFmtId="0" fontId="1" fillId="0" borderId="0" xfId="0" applyNumberFormat="1" applyFont="1"/>
    <xf numFmtId="0" fontId="1" fillId="0" borderId="0" xfId="0" applyNumberFormat="1" applyFont="1" applyAlignment="1">
      <alignment wrapText="1"/>
    </xf>
    <xf numFmtId="0" fontId="2" fillId="2" borderId="0" xfId="0" applyNumberFormat="1" applyFont="1" applyFill="1"/>
    <xf numFmtId="14" fontId="0" fillId="0" borderId="0" xfId="0" applyNumberFormat="1" applyAlignment="1">
      <alignment horizontal="right"/>
    </xf>
    <xf numFmtId="0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2" borderId="0" xfId="0" applyFill="1"/>
    <xf numFmtId="49" fontId="6" fillId="3" borderId="0" xfId="0" applyNumberFormat="1" applyFont="1" applyFill="1" applyProtection="1">
      <protection locked="0"/>
    </xf>
    <xf numFmtId="0" fontId="8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NumberFormat="1" applyFont="1"/>
    <xf numFmtId="14" fontId="7" fillId="0" borderId="0" xfId="0" applyNumberFormat="1" applyFont="1"/>
    <xf numFmtId="14" fontId="7" fillId="0" borderId="0" xfId="0" applyNumberFormat="1" applyFont="1" applyAlignment="1">
      <alignment horizontal="right"/>
    </xf>
    <xf numFmtId="0" fontId="7" fillId="0" borderId="0" xfId="0" applyNumberFormat="1" applyFont="1" applyAlignment="1">
      <alignment horizontal="right"/>
    </xf>
    <xf numFmtId="0" fontId="11" fillId="0" borderId="0" xfId="0" applyNumberFormat="1" applyFont="1"/>
    <xf numFmtId="14" fontId="13" fillId="0" borderId="2" xfId="0" applyNumberFormat="1" applyFont="1" applyBorder="1" applyAlignment="1">
      <alignment horizontal="center"/>
    </xf>
    <xf numFmtId="14" fontId="13" fillId="2" borderId="2" xfId="0" applyNumberFormat="1" applyFont="1" applyFill="1" applyBorder="1" applyAlignment="1">
      <alignment horizontal="center"/>
    </xf>
    <xf numFmtId="0" fontId="14" fillId="0" borderId="2" xfId="0" applyNumberFormat="1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/>
    </xf>
    <xf numFmtId="0" fontId="14" fillId="2" borderId="2" xfId="0" applyNumberFormat="1" applyFont="1" applyFill="1" applyBorder="1" applyAlignment="1">
      <alignment horizontal="center" vertical="top" wrapText="1"/>
    </xf>
    <xf numFmtId="0" fontId="13" fillId="2" borderId="2" xfId="0" applyNumberFormat="1" applyFont="1" applyFill="1" applyBorder="1" applyAlignment="1">
      <alignment horizontal="center" vertical="center"/>
    </xf>
    <xf numFmtId="0" fontId="11" fillId="2" borderId="0" xfId="0" applyNumberFormat="1" applyFont="1" applyFill="1"/>
    <xf numFmtId="0" fontId="13" fillId="0" borderId="2" xfId="0" applyFont="1" applyBorder="1" applyAlignment="1">
      <alignment horizontal="center"/>
    </xf>
    <xf numFmtId="0" fontId="14" fillId="2" borderId="2" xfId="0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/>
    </xf>
    <xf numFmtId="0" fontId="14" fillId="2" borderId="2" xfId="0" applyNumberFormat="1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 vertical="center" wrapText="1"/>
    </xf>
    <xf numFmtId="0" fontId="14" fillId="2" borderId="2" xfId="0" applyNumberFormat="1" applyFont="1" applyFill="1" applyBorder="1" applyAlignment="1">
      <alignment horizontal="center" vertical="top"/>
    </xf>
    <xf numFmtId="0" fontId="13" fillId="0" borderId="2" xfId="0" applyFont="1" applyBorder="1" applyAlignment="1">
      <alignment horizontal="center" vertical="center" wrapText="1"/>
    </xf>
    <xf numFmtId="0" fontId="14" fillId="2" borderId="2" xfId="0" applyNumberFormat="1" applyFont="1" applyFill="1" applyBorder="1" applyAlignment="1">
      <alignment horizontal="center" vertical="center"/>
    </xf>
    <xf numFmtId="0" fontId="14" fillId="2" borderId="2" xfId="0" applyNumberFormat="1" applyFont="1" applyFill="1" applyBorder="1" applyAlignment="1">
      <alignment horizont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Alignment="1">
      <alignment wrapText="1"/>
    </xf>
    <xf numFmtId="0" fontId="12" fillId="0" borderId="0" xfId="0" applyNumberFormat="1" applyFont="1"/>
    <xf numFmtId="0" fontId="10" fillId="0" borderId="2" xfId="0" applyNumberFormat="1" applyFont="1" applyBorder="1" applyAlignment="1">
      <alignment horizontal="center"/>
    </xf>
    <xf numFmtId="0" fontId="11" fillId="2" borderId="0" xfId="0" applyNumberFormat="1" applyFont="1" applyFill="1" applyAlignment="1">
      <alignment wrapText="1"/>
    </xf>
    <xf numFmtId="0" fontId="10" fillId="2" borderId="2" xfId="0" applyNumberFormat="1" applyFont="1" applyFill="1" applyBorder="1" applyAlignment="1">
      <alignment horizontal="center"/>
    </xf>
    <xf numFmtId="3" fontId="10" fillId="0" borderId="3" xfId="0" applyNumberFormat="1" applyFont="1" applyBorder="1" applyAlignment="1">
      <alignment horizontal="center" vertical="top"/>
    </xf>
    <xf numFmtId="4" fontId="10" fillId="2" borderId="2" xfId="0" applyNumberFormat="1" applyFont="1" applyFill="1" applyBorder="1" applyAlignment="1">
      <alignment horizontal="center"/>
    </xf>
    <xf numFmtId="0" fontId="12" fillId="2" borderId="0" xfId="0" applyNumberFormat="1" applyFont="1" applyFill="1" applyBorder="1" applyAlignment="1">
      <alignment horizontal="right"/>
    </xf>
    <xf numFmtId="0" fontId="12" fillId="2" borderId="0" xfId="0" applyNumberFormat="1" applyFont="1" applyFill="1" applyBorder="1" applyAlignment="1">
      <alignment horizontal="center"/>
    </xf>
    <xf numFmtId="0" fontId="11" fillId="0" borderId="0" xfId="0" applyFont="1"/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NumberFormat="1" applyFont="1"/>
    <xf numFmtId="14" fontId="15" fillId="0" borderId="0" xfId="0" applyNumberFormat="1" applyFont="1"/>
    <xf numFmtId="14" fontId="15" fillId="0" borderId="0" xfId="0" applyNumberFormat="1" applyFont="1" applyAlignment="1">
      <alignment horizontal="right"/>
    </xf>
    <xf numFmtId="0" fontId="15" fillId="0" borderId="0" xfId="0" applyNumberFormat="1" applyFont="1" applyAlignment="1">
      <alignment horizontal="right"/>
    </xf>
    <xf numFmtId="0" fontId="13" fillId="0" borderId="2" xfId="0" applyNumberFormat="1" applyFont="1" applyBorder="1" applyAlignment="1">
      <alignment horizontal="center"/>
    </xf>
    <xf numFmtId="3" fontId="10" fillId="0" borderId="2" xfId="0" applyNumberFormat="1" applyFont="1" applyBorder="1"/>
    <xf numFmtId="0" fontId="13" fillId="0" borderId="0" xfId="0" applyNumberFormat="1" applyFont="1"/>
    <xf numFmtId="3" fontId="13" fillId="0" borderId="0" xfId="0" applyNumberFormat="1" applyFont="1"/>
    <xf numFmtId="0" fontId="13" fillId="0" borderId="0" xfId="0" applyNumberFormat="1" applyFont="1" applyAlignment="1">
      <alignment wrapText="1"/>
    </xf>
    <xf numFmtId="0" fontId="13" fillId="0" borderId="0" xfId="0" applyNumberFormat="1" applyFont="1" applyAlignment="1"/>
    <xf numFmtId="0" fontId="10" fillId="0" borderId="0" xfId="0" applyNumberFormat="1" applyFont="1"/>
    <xf numFmtId="0" fontId="10" fillId="0" borderId="2" xfId="0" applyNumberFormat="1" applyFont="1" applyBorder="1" applyAlignment="1">
      <alignment horizontal="center" wrapText="1"/>
    </xf>
    <xf numFmtId="14" fontId="13" fillId="0" borderId="2" xfId="0" applyNumberFormat="1" applyFont="1" applyBorder="1" applyAlignment="1">
      <alignment horizontal="right"/>
    </xf>
    <xf numFmtId="0" fontId="13" fillId="0" borderId="2" xfId="0" applyNumberFormat="1" applyFont="1" applyBorder="1" applyAlignment="1">
      <alignment vertical="top"/>
    </xf>
    <xf numFmtId="0" fontId="13" fillId="0" borderId="3" xfId="0" applyNumberFormat="1" applyFont="1" applyBorder="1" applyAlignment="1">
      <alignment vertical="top" wrapText="1"/>
    </xf>
    <xf numFmtId="0" fontId="13" fillId="0" borderId="3" xfId="0" applyNumberFormat="1" applyFont="1" applyBorder="1" applyAlignment="1">
      <alignment vertical="top"/>
    </xf>
    <xf numFmtId="3" fontId="10" fillId="0" borderId="3" xfId="0" applyNumberFormat="1" applyFont="1" applyBorder="1" applyAlignment="1">
      <alignment vertical="top"/>
    </xf>
    <xf numFmtId="0" fontId="13" fillId="0" borderId="0" xfId="0" applyNumberFormat="1" applyFont="1" applyAlignment="1">
      <alignment horizontal="center"/>
    </xf>
    <xf numFmtId="166" fontId="16" fillId="0" borderId="6" xfId="0" applyNumberFormat="1" applyFont="1" applyBorder="1" applyAlignment="1"/>
    <xf numFmtId="0" fontId="17" fillId="2" borderId="2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17" fillId="2" borderId="2" xfId="0" applyNumberFormat="1" applyFont="1" applyFill="1" applyBorder="1" applyAlignment="1">
      <alignment horizontal="center" vertical="top" wrapText="1"/>
    </xf>
    <xf numFmtId="0" fontId="19" fillId="2" borderId="2" xfId="0" applyNumberFormat="1" applyFont="1" applyFill="1" applyBorder="1" applyAlignment="1">
      <alignment horizontal="center" vertical="top"/>
    </xf>
    <xf numFmtId="0" fontId="17" fillId="2" borderId="2" xfId="0" applyNumberFormat="1" applyFont="1" applyFill="1" applyBorder="1" applyAlignment="1">
      <alignment horizontal="center" vertical="top"/>
    </xf>
    <xf numFmtId="0" fontId="18" fillId="2" borderId="2" xfId="0" applyNumberFormat="1" applyFont="1" applyFill="1" applyBorder="1" applyAlignment="1">
      <alignment horizontal="center" vertical="center"/>
    </xf>
    <xf numFmtId="0" fontId="17" fillId="2" borderId="2" xfId="0" applyNumberFormat="1" applyFont="1" applyFill="1" applyBorder="1" applyAlignment="1">
      <alignment horizontal="center" wrapText="1"/>
    </xf>
    <xf numFmtId="0" fontId="3" fillId="2" borderId="2" xfId="0" applyNumberFormat="1" applyFont="1" applyFill="1" applyBorder="1" applyAlignment="1">
      <alignment horizontal="center" vertical="center"/>
    </xf>
    <xf numFmtId="166" fontId="4" fillId="0" borderId="6" xfId="0" applyNumberFormat="1" applyFont="1" applyBorder="1" applyAlignment="1"/>
    <xf numFmtId="0" fontId="20" fillId="2" borderId="2" xfId="0" applyNumberFormat="1" applyFont="1" applyFill="1" applyBorder="1" applyAlignment="1">
      <alignment horizontal="center" vertical="center" wrapText="1"/>
    </xf>
    <xf numFmtId="0" fontId="20" fillId="2" borderId="2" xfId="0" applyNumberFormat="1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 vertical="top"/>
    </xf>
    <xf numFmtId="0" fontId="4" fillId="0" borderId="6" xfId="0" applyFont="1" applyBorder="1" applyAlignment="1">
      <alignment horizontal="center" wrapText="1"/>
    </xf>
    <xf numFmtId="0" fontId="20" fillId="2" borderId="2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165" fontId="18" fillId="2" borderId="2" xfId="0" applyNumberFormat="1" applyFont="1" applyFill="1" applyBorder="1" applyAlignment="1">
      <alignment horizontal="right"/>
    </xf>
    <xf numFmtId="3" fontId="18" fillId="2" borderId="2" xfId="0" applyNumberFormat="1" applyFont="1" applyFill="1" applyBorder="1"/>
    <xf numFmtId="4" fontId="18" fillId="2" borderId="2" xfId="0" applyNumberFormat="1" applyFont="1" applyFill="1" applyBorder="1" applyAlignment="1">
      <alignment horizontal="right"/>
    </xf>
    <xf numFmtId="3" fontId="18" fillId="2" borderId="2" xfId="0" applyNumberFormat="1" applyFont="1" applyFill="1" applyBorder="1" applyAlignment="1">
      <alignment horizontal="right"/>
    </xf>
    <xf numFmtId="0" fontId="18" fillId="2" borderId="2" xfId="0" applyNumberFormat="1" applyFont="1" applyFill="1" applyBorder="1"/>
    <xf numFmtId="0" fontId="13" fillId="0" borderId="0" xfId="0" applyNumberFormat="1" applyFont="1" applyAlignment="1">
      <alignment horizontal="left" wrapText="1"/>
    </xf>
    <xf numFmtId="0" fontId="13" fillId="0" borderId="0" xfId="0" applyNumberFormat="1" applyFont="1" applyAlignment="1">
      <alignment horizontal="center"/>
    </xf>
    <xf numFmtId="0" fontId="9" fillId="0" borderId="0" xfId="0" applyNumberFormat="1" applyFont="1" applyAlignment="1">
      <alignment horizontal="center"/>
    </xf>
    <xf numFmtId="0" fontId="9" fillId="0" borderId="1" xfId="0" applyNumberFormat="1" applyFont="1" applyBorder="1" applyAlignment="1">
      <alignment horizontal="center"/>
    </xf>
    <xf numFmtId="0" fontId="10" fillId="0" borderId="4" xfId="0" applyNumberFormat="1" applyFont="1" applyBorder="1" applyAlignment="1">
      <alignment horizontal="right" vertical="top"/>
    </xf>
    <xf numFmtId="0" fontId="10" fillId="0" borderId="5" xfId="0" applyNumberFormat="1" applyFont="1" applyBorder="1" applyAlignment="1">
      <alignment horizontal="right" vertical="top"/>
    </xf>
    <xf numFmtId="0" fontId="10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2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tabSelected="1" topLeftCell="E19" zoomScaleNormal="100" workbookViewId="0">
      <selection activeCell="F28" sqref="F28"/>
    </sheetView>
  </sheetViews>
  <sheetFormatPr baseColWidth="10" defaultRowHeight="14.5" x14ac:dyDescent="0.35"/>
  <cols>
    <col min="1" max="1" width="15" customWidth="1"/>
    <col min="2" max="2" width="31.36328125" customWidth="1"/>
    <col min="3" max="3" width="27.7265625" customWidth="1"/>
    <col min="4" max="4" width="20.453125" customWidth="1"/>
    <col min="5" max="5" width="53.08984375" customWidth="1"/>
    <col min="6" max="6" width="60.08984375" customWidth="1"/>
    <col min="7" max="7" width="23.1796875" customWidth="1"/>
    <col min="8" max="8" width="18.81640625" customWidth="1"/>
    <col min="9" max="9" width="18.7265625" bestFit="1" customWidth="1"/>
    <col min="10" max="10" width="16" customWidth="1"/>
    <col min="14" max="14" width="15" customWidth="1"/>
  </cols>
  <sheetData>
    <row r="1" spans="1:11" ht="18.5" x14ac:dyDescent="0.45">
      <c r="A1" s="4"/>
      <c r="B1" s="4"/>
      <c r="C1" s="4"/>
      <c r="D1" s="5"/>
      <c r="E1" s="4"/>
      <c r="F1" s="4"/>
      <c r="G1" s="4"/>
      <c r="H1" s="4"/>
      <c r="I1" s="4"/>
    </row>
    <row r="2" spans="1:11" ht="14.25" customHeight="1" x14ac:dyDescent="0.4">
      <c r="A2" s="93" t="s">
        <v>0</v>
      </c>
      <c r="B2" s="93"/>
      <c r="C2" s="93"/>
      <c r="D2" s="93"/>
      <c r="E2" s="93"/>
      <c r="F2" s="93"/>
      <c r="G2" s="93"/>
      <c r="H2" s="93"/>
      <c r="I2" s="12"/>
    </row>
    <row r="3" spans="1:11" ht="21.5" x14ac:dyDescent="0.55000000000000004">
      <c r="A3" s="93" t="s">
        <v>50</v>
      </c>
      <c r="B3" s="93"/>
      <c r="C3" s="93"/>
      <c r="D3" s="93"/>
      <c r="E3" s="93"/>
      <c r="F3" s="93"/>
      <c r="G3" s="93"/>
      <c r="H3" s="93"/>
      <c r="I3" s="55"/>
    </row>
    <row r="4" spans="1:11" ht="27.75" customHeight="1" x14ac:dyDescent="0.55000000000000004">
      <c r="A4" s="94" t="s">
        <v>1</v>
      </c>
      <c r="B4" s="94"/>
      <c r="C4" s="94"/>
      <c r="D4" s="94"/>
      <c r="E4" s="94"/>
      <c r="F4" s="94"/>
      <c r="G4" s="94"/>
      <c r="H4" s="94"/>
      <c r="I4" s="55"/>
    </row>
    <row r="5" spans="1:11" ht="53.25" customHeight="1" x14ac:dyDescent="0.55000000000000004">
      <c r="A5" s="39" t="s">
        <v>2</v>
      </c>
      <c r="B5" s="60" t="s">
        <v>3</v>
      </c>
      <c r="C5" s="60" t="s">
        <v>4</v>
      </c>
      <c r="D5" s="60" t="s">
        <v>5</v>
      </c>
      <c r="E5" s="39" t="s">
        <v>6</v>
      </c>
      <c r="F5" s="41" t="s">
        <v>7</v>
      </c>
      <c r="G5" s="60" t="s">
        <v>8</v>
      </c>
      <c r="H5" s="39" t="s">
        <v>9</v>
      </c>
      <c r="I5" s="55"/>
    </row>
    <row r="6" spans="1:11" ht="53.25" customHeight="1" x14ac:dyDescent="0.55000000000000004">
      <c r="A6" s="20">
        <v>45298</v>
      </c>
      <c r="B6" s="70">
        <v>2105</v>
      </c>
      <c r="C6" s="69" t="s">
        <v>33</v>
      </c>
      <c r="D6" s="22" t="s">
        <v>31</v>
      </c>
      <c r="E6" s="69" t="s">
        <v>68</v>
      </c>
      <c r="F6" s="24" t="s">
        <v>34</v>
      </c>
      <c r="G6" s="24">
        <v>2254.0100000000002</v>
      </c>
      <c r="H6" s="77">
        <v>7000</v>
      </c>
      <c r="I6" s="55"/>
    </row>
    <row r="7" spans="1:11" ht="34.5" customHeight="1" x14ac:dyDescent="0.55000000000000004">
      <c r="A7" s="20">
        <v>45305</v>
      </c>
      <c r="B7" s="70">
        <v>2106</v>
      </c>
      <c r="C7" s="69" t="s">
        <v>33</v>
      </c>
      <c r="D7" s="22" t="s">
        <v>31</v>
      </c>
      <c r="E7" s="69" t="s">
        <v>69</v>
      </c>
      <c r="F7" s="78" t="s">
        <v>35</v>
      </c>
      <c r="G7" s="79">
        <v>2311.0100000000002</v>
      </c>
      <c r="H7" s="77">
        <v>6996</v>
      </c>
      <c r="I7" s="55"/>
      <c r="J7" s="9"/>
    </row>
    <row r="8" spans="1:11" ht="38.25" customHeight="1" x14ac:dyDescent="0.55000000000000004">
      <c r="A8" s="20">
        <v>45301</v>
      </c>
      <c r="B8" s="70">
        <v>2107</v>
      </c>
      <c r="C8" s="69" t="s">
        <v>57</v>
      </c>
      <c r="D8" s="80" t="s">
        <v>30</v>
      </c>
      <c r="E8" s="69" t="s">
        <v>46</v>
      </c>
      <c r="F8" s="34" t="s">
        <v>44</v>
      </c>
      <c r="G8" s="32">
        <v>2212.0100000000002</v>
      </c>
      <c r="H8" s="77">
        <v>15773.91</v>
      </c>
      <c r="I8" s="67"/>
      <c r="J8" s="9"/>
    </row>
    <row r="9" spans="1:11" ht="39" customHeight="1" x14ac:dyDescent="0.55000000000000004">
      <c r="A9" s="20">
        <v>45308</v>
      </c>
      <c r="B9" s="81" t="s">
        <v>51</v>
      </c>
      <c r="C9" s="69" t="s">
        <v>58</v>
      </c>
      <c r="D9" s="22" t="s">
        <v>31</v>
      </c>
      <c r="E9" s="69" t="s">
        <v>47</v>
      </c>
      <c r="F9" s="31" t="s">
        <v>36</v>
      </c>
      <c r="G9" s="25">
        <v>2372.0300000000002</v>
      </c>
      <c r="H9" s="77">
        <v>214137.93</v>
      </c>
      <c r="I9" s="67"/>
      <c r="J9" s="9"/>
    </row>
    <row r="10" spans="1:11" ht="36" customHeight="1" x14ac:dyDescent="0.55000000000000004">
      <c r="A10" s="20">
        <v>45308</v>
      </c>
      <c r="B10" s="23">
        <v>2108</v>
      </c>
      <c r="C10" s="69" t="s">
        <v>33</v>
      </c>
      <c r="D10" s="22" t="s">
        <v>31</v>
      </c>
      <c r="E10" s="69" t="s">
        <v>70</v>
      </c>
      <c r="F10" s="78" t="s">
        <v>45</v>
      </c>
      <c r="G10" s="82">
        <v>2272.08</v>
      </c>
      <c r="H10" s="77">
        <v>6670</v>
      </c>
      <c r="I10" s="67"/>
      <c r="J10" s="9"/>
    </row>
    <row r="11" spans="1:11" ht="36" customHeight="1" x14ac:dyDescent="0.55000000000000004">
      <c r="A11" s="20">
        <v>45299</v>
      </c>
      <c r="B11" s="81" t="s">
        <v>52</v>
      </c>
      <c r="C11" s="69" t="s">
        <v>59</v>
      </c>
      <c r="D11" s="28" t="s">
        <v>31</v>
      </c>
      <c r="E11" s="69" t="s">
        <v>71</v>
      </c>
      <c r="F11" s="78" t="s">
        <v>35</v>
      </c>
      <c r="G11" s="79">
        <v>2311.0100000000002</v>
      </c>
      <c r="H11" s="77">
        <v>162911.70000000001</v>
      </c>
      <c r="I11" s="67"/>
      <c r="J11" s="9"/>
    </row>
    <row r="12" spans="1:11" ht="39.75" customHeight="1" x14ac:dyDescent="0.55000000000000004">
      <c r="A12" s="20">
        <v>45308</v>
      </c>
      <c r="B12" s="81" t="s">
        <v>53</v>
      </c>
      <c r="C12" s="69" t="s">
        <v>60</v>
      </c>
      <c r="D12" s="30" t="s">
        <v>31</v>
      </c>
      <c r="E12" s="83" t="s">
        <v>72</v>
      </c>
      <c r="F12" s="78" t="s">
        <v>35</v>
      </c>
      <c r="G12" s="79">
        <v>2311.0100000000002</v>
      </c>
      <c r="H12" s="77">
        <v>195495</v>
      </c>
      <c r="I12" s="67"/>
      <c r="J12" s="8"/>
    </row>
    <row r="13" spans="1:11" ht="39.75" customHeight="1" x14ac:dyDescent="0.55000000000000004">
      <c r="A13" s="20">
        <v>45306</v>
      </c>
      <c r="B13" s="69" t="s">
        <v>54</v>
      </c>
      <c r="C13" s="69" t="s">
        <v>61</v>
      </c>
      <c r="D13" s="30" t="s">
        <v>31</v>
      </c>
      <c r="E13" s="69" t="s">
        <v>73</v>
      </c>
      <c r="F13" s="30" t="s">
        <v>78</v>
      </c>
      <c r="G13" s="32">
        <v>2393.0100000000002</v>
      </c>
      <c r="H13" s="77">
        <v>23394.84</v>
      </c>
      <c r="I13" s="67"/>
      <c r="J13" s="8"/>
    </row>
    <row r="14" spans="1:11" ht="40.5" customHeight="1" x14ac:dyDescent="0.55000000000000004">
      <c r="A14" s="20">
        <v>45313</v>
      </c>
      <c r="B14" s="69">
        <v>2109</v>
      </c>
      <c r="C14" s="69" t="s">
        <v>62</v>
      </c>
      <c r="D14" s="33" t="s">
        <v>30</v>
      </c>
      <c r="E14" s="83" t="s">
        <v>39</v>
      </c>
      <c r="F14" s="36" t="s">
        <v>40</v>
      </c>
      <c r="G14" s="34">
        <v>2215.0100000000002</v>
      </c>
      <c r="H14" s="77">
        <v>4720</v>
      </c>
      <c r="I14" s="67"/>
      <c r="J14" s="9"/>
    </row>
    <row r="15" spans="1:11" ht="54" customHeight="1" x14ac:dyDescent="0.55000000000000004">
      <c r="A15" s="20">
        <v>45313</v>
      </c>
      <c r="B15" s="69">
        <v>2110</v>
      </c>
      <c r="C15" s="69" t="s">
        <v>63</v>
      </c>
      <c r="D15" s="30" t="s">
        <v>31</v>
      </c>
      <c r="E15" s="69" t="s">
        <v>76</v>
      </c>
      <c r="F15" s="34" t="s">
        <v>79</v>
      </c>
      <c r="G15" s="32">
        <v>2363.06</v>
      </c>
      <c r="H15" s="77">
        <v>44132</v>
      </c>
      <c r="I15" s="67">
        <v>6732</v>
      </c>
      <c r="J15" s="9"/>
    </row>
    <row r="16" spans="1:11" ht="56.25" customHeight="1" x14ac:dyDescent="0.55000000000000004">
      <c r="A16" s="21">
        <v>45315</v>
      </c>
      <c r="B16" s="81" t="s">
        <v>48</v>
      </c>
      <c r="C16" s="69" t="s">
        <v>64</v>
      </c>
      <c r="D16" s="28" t="s">
        <v>31</v>
      </c>
      <c r="E16" s="83" t="s">
        <v>75</v>
      </c>
      <c r="F16" s="22" t="s">
        <v>32</v>
      </c>
      <c r="G16" s="32">
        <v>2371.02</v>
      </c>
      <c r="H16" s="77">
        <v>145000</v>
      </c>
      <c r="I16" s="67"/>
      <c r="J16" s="11"/>
      <c r="K16" s="10"/>
    </row>
    <row r="17" spans="1:11" ht="52.5" customHeight="1" x14ac:dyDescent="0.55000000000000004">
      <c r="A17" s="21">
        <v>45318</v>
      </c>
      <c r="B17" s="81" t="s">
        <v>55</v>
      </c>
      <c r="C17" s="69" t="s">
        <v>65</v>
      </c>
      <c r="D17" s="28" t="s">
        <v>31</v>
      </c>
      <c r="E17" s="69" t="s">
        <v>73</v>
      </c>
      <c r="F17" s="30" t="s">
        <v>77</v>
      </c>
      <c r="G17" s="35">
        <v>2355.0100000000002</v>
      </c>
      <c r="H17" s="77">
        <v>296136.93</v>
      </c>
      <c r="I17" s="67"/>
      <c r="J17" s="9"/>
    </row>
    <row r="18" spans="1:11" ht="55.5" customHeight="1" x14ac:dyDescent="0.55000000000000004">
      <c r="A18" s="21">
        <v>45318</v>
      </c>
      <c r="B18" s="23">
        <v>2111</v>
      </c>
      <c r="C18" s="69" t="s">
        <v>66</v>
      </c>
      <c r="D18" s="28" t="s">
        <v>31</v>
      </c>
      <c r="E18" s="69" t="s">
        <v>41</v>
      </c>
      <c r="F18" s="84" t="s">
        <v>42</v>
      </c>
      <c r="G18" s="85">
        <v>2371.04</v>
      </c>
      <c r="H18" s="77">
        <v>17901</v>
      </c>
      <c r="I18" s="67"/>
      <c r="J18" s="9"/>
    </row>
    <row r="19" spans="1:11" ht="47.25" customHeight="1" x14ac:dyDescent="0.55000000000000004">
      <c r="A19" s="21">
        <v>45636</v>
      </c>
      <c r="B19" s="81" t="s">
        <v>56</v>
      </c>
      <c r="C19" s="69" t="s">
        <v>67</v>
      </c>
      <c r="D19" s="28" t="s">
        <v>31</v>
      </c>
      <c r="E19" s="69" t="s">
        <v>74</v>
      </c>
      <c r="F19" s="30" t="s">
        <v>38</v>
      </c>
      <c r="G19" s="32">
        <v>2372.9899999999998</v>
      </c>
      <c r="H19" s="77">
        <v>69572.800000000003</v>
      </c>
      <c r="I19" s="67"/>
      <c r="J19" s="6"/>
      <c r="K19" s="10"/>
    </row>
    <row r="20" spans="1:11" ht="20.5" x14ac:dyDescent="0.55000000000000004">
      <c r="A20" s="61"/>
      <c r="B20" s="27"/>
      <c r="C20" s="62"/>
      <c r="D20" s="63"/>
      <c r="E20" s="64" t="s">
        <v>37</v>
      </c>
      <c r="F20" s="95" t="s">
        <v>10</v>
      </c>
      <c r="G20" s="96"/>
      <c r="H20" s="65">
        <f>SUM(H6:H19)</f>
        <v>1209842.1100000001</v>
      </c>
      <c r="I20" s="55"/>
    </row>
    <row r="21" spans="1:11" ht="20.5" x14ac:dyDescent="0.55000000000000004">
      <c r="A21" s="55"/>
      <c r="B21" s="55"/>
      <c r="C21" s="55"/>
      <c r="D21" s="57"/>
      <c r="E21" s="55"/>
      <c r="F21" s="55"/>
      <c r="G21" s="55"/>
      <c r="H21" s="55"/>
      <c r="I21" s="55"/>
    </row>
    <row r="22" spans="1:11" ht="20.5" x14ac:dyDescent="0.55000000000000004">
      <c r="A22" s="59" t="s">
        <v>11</v>
      </c>
      <c r="B22" s="59"/>
      <c r="C22" s="59"/>
      <c r="D22" s="57"/>
      <c r="E22" s="55"/>
      <c r="F22" s="97" t="s">
        <v>12</v>
      </c>
      <c r="G22" s="97"/>
      <c r="H22" s="97"/>
      <c r="I22" s="97"/>
    </row>
    <row r="23" spans="1:11" ht="23" x14ac:dyDescent="0.6">
      <c r="A23" s="19"/>
      <c r="B23" s="19"/>
      <c r="C23" s="19"/>
      <c r="D23" s="37"/>
      <c r="E23" s="19"/>
      <c r="F23" s="19"/>
      <c r="G23" s="19"/>
      <c r="H23" s="19"/>
      <c r="I23" s="19"/>
    </row>
    <row r="24" spans="1:11" ht="23" x14ac:dyDescent="0.6">
      <c r="A24" s="39" t="s">
        <v>13</v>
      </c>
      <c r="B24" s="39" t="s">
        <v>14</v>
      </c>
      <c r="C24" s="39" t="s">
        <v>15</v>
      </c>
      <c r="D24" s="37"/>
      <c r="E24" s="19"/>
      <c r="F24" s="39" t="s">
        <v>16</v>
      </c>
      <c r="G24" s="39" t="s">
        <v>14</v>
      </c>
      <c r="H24" s="39" t="s">
        <v>15</v>
      </c>
      <c r="I24" s="19"/>
    </row>
    <row r="25" spans="1:11" ht="23" x14ac:dyDescent="0.6">
      <c r="A25" s="71">
        <v>2254.0100000000002</v>
      </c>
      <c r="B25" s="89">
        <v>1</v>
      </c>
      <c r="C25" s="86">
        <v>7000</v>
      </c>
      <c r="D25" s="40"/>
      <c r="E25" s="26"/>
      <c r="F25" s="29" t="s">
        <v>17</v>
      </c>
      <c r="G25" s="41">
        <v>13</v>
      </c>
      <c r="H25" s="42">
        <v>913705.07</v>
      </c>
      <c r="I25" s="26"/>
    </row>
    <row r="26" spans="1:11" ht="23" x14ac:dyDescent="0.6">
      <c r="A26" s="72">
        <v>2311.0100000000002</v>
      </c>
      <c r="B26" s="90">
        <v>3</v>
      </c>
      <c r="C26" s="87">
        <v>365402.7</v>
      </c>
      <c r="D26" s="40"/>
      <c r="E26" s="26"/>
      <c r="F26" s="29" t="s">
        <v>18</v>
      </c>
      <c r="G26" s="41">
        <v>1</v>
      </c>
      <c r="H26" s="43">
        <v>296136.93</v>
      </c>
      <c r="I26" s="26"/>
    </row>
    <row r="27" spans="1:11" ht="23" x14ac:dyDescent="0.6">
      <c r="A27" s="73">
        <v>2212.0100000000002</v>
      </c>
      <c r="B27" s="90">
        <v>1</v>
      </c>
      <c r="C27" s="88">
        <v>15773.91</v>
      </c>
      <c r="D27" s="40"/>
      <c r="E27" s="26"/>
      <c r="F27" s="29" t="s">
        <v>19</v>
      </c>
      <c r="G27" s="41">
        <v>0</v>
      </c>
      <c r="H27" s="41">
        <v>0</v>
      </c>
      <c r="I27" s="26"/>
    </row>
    <row r="28" spans="1:11" ht="23" x14ac:dyDescent="0.6">
      <c r="A28" s="74">
        <v>2372.0300000000002</v>
      </c>
      <c r="B28" s="90">
        <v>1</v>
      </c>
      <c r="C28" s="87">
        <v>214137.93</v>
      </c>
      <c r="D28" s="40"/>
      <c r="E28" s="26"/>
      <c r="F28" s="41" t="s">
        <v>20</v>
      </c>
      <c r="G28" s="41">
        <v>14</v>
      </c>
      <c r="H28" s="65">
        <f>SUM(H25:H27)</f>
        <v>1209842</v>
      </c>
      <c r="I28" s="26"/>
    </row>
    <row r="29" spans="1:11" ht="23" x14ac:dyDescent="0.6">
      <c r="A29" s="74">
        <v>2272.08</v>
      </c>
      <c r="B29" s="90">
        <v>1</v>
      </c>
      <c r="C29" s="67">
        <v>6670</v>
      </c>
      <c r="D29" s="40"/>
      <c r="E29" s="26"/>
      <c r="F29" s="44"/>
      <c r="G29" s="45"/>
      <c r="H29" s="45"/>
      <c r="I29" s="26"/>
    </row>
    <row r="30" spans="1:11" ht="23" x14ac:dyDescent="0.6">
      <c r="A30" s="73">
        <v>2393.0100000000002</v>
      </c>
      <c r="B30" s="90">
        <v>1</v>
      </c>
      <c r="C30" s="67">
        <v>23394.84</v>
      </c>
      <c r="D30" s="40"/>
      <c r="E30" s="19"/>
      <c r="F30" s="38"/>
      <c r="G30" s="45"/>
      <c r="H30" s="46" t="s">
        <v>0</v>
      </c>
      <c r="I30" s="46"/>
    </row>
    <row r="31" spans="1:11" ht="23" x14ac:dyDescent="0.6">
      <c r="A31" s="68">
        <v>2215.0100000000002</v>
      </c>
      <c r="B31" s="90">
        <v>1</v>
      </c>
      <c r="C31" s="86">
        <v>4720</v>
      </c>
      <c r="D31" s="40"/>
      <c r="E31" s="19"/>
      <c r="F31" s="19"/>
      <c r="G31" s="45"/>
      <c r="H31" s="46"/>
      <c r="I31" s="46"/>
    </row>
    <row r="32" spans="1:11" ht="23" x14ac:dyDescent="0.6">
      <c r="A32" s="73">
        <v>2363.06</v>
      </c>
      <c r="B32" s="90">
        <v>1</v>
      </c>
      <c r="C32" s="67">
        <v>44132</v>
      </c>
      <c r="D32" s="40"/>
      <c r="E32" s="26"/>
      <c r="F32" s="44"/>
      <c r="G32" s="45"/>
      <c r="H32" s="46"/>
      <c r="I32" s="46"/>
    </row>
    <row r="33" spans="1:9" ht="23" x14ac:dyDescent="0.6">
      <c r="A33" s="73">
        <v>2371.02</v>
      </c>
      <c r="B33" s="90">
        <v>1</v>
      </c>
      <c r="C33" s="86">
        <v>145000</v>
      </c>
      <c r="D33" s="40"/>
      <c r="E33" s="26"/>
      <c r="F33" s="44"/>
      <c r="G33" s="45"/>
      <c r="H33" s="46"/>
      <c r="I33" s="46"/>
    </row>
    <row r="34" spans="1:9" ht="23" x14ac:dyDescent="0.6">
      <c r="A34" s="75">
        <v>2355.0100000000002</v>
      </c>
      <c r="B34" s="90">
        <v>1</v>
      </c>
      <c r="C34" s="67">
        <v>296136.93</v>
      </c>
      <c r="D34" s="40"/>
      <c r="E34" s="26"/>
      <c r="F34" s="44"/>
      <c r="G34" s="45"/>
      <c r="H34" s="46"/>
      <c r="I34" s="46"/>
    </row>
    <row r="35" spans="1:9" ht="23" x14ac:dyDescent="0.6">
      <c r="A35" s="76">
        <v>2371.04</v>
      </c>
      <c r="B35" s="90">
        <v>1</v>
      </c>
      <c r="C35" s="86">
        <v>17901</v>
      </c>
      <c r="D35" s="40"/>
      <c r="E35" s="26"/>
      <c r="F35" s="44"/>
      <c r="G35" s="45"/>
      <c r="H35" s="46"/>
      <c r="I35" s="46"/>
    </row>
    <row r="36" spans="1:9" ht="23" x14ac:dyDescent="0.6">
      <c r="A36" s="73">
        <v>2372.9899999999998</v>
      </c>
      <c r="B36" s="90">
        <v>1</v>
      </c>
      <c r="C36" s="86">
        <v>69572.800000000003</v>
      </c>
      <c r="D36" s="40"/>
      <c r="E36" s="26"/>
      <c r="F36" s="44"/>
      <c r="G36" s="45"/>
      <c r="H36" s="46"/>
      <c r="I36" s="46"/>
    </row>
    <row r="37" spans="1:9" ht="23" x14ac:dyDescent="0.6">
      <c r="A37" s="53" t="s">
        <v>49</v>
      </c>
      <c r="B37" s="54">
        <f>SUM(B25:B36)</f>
        <v>14</v>
      </c>
      <c r="C37" s="54">
        <f>SUM(C25:C36)</f>
        <v>1209842.1100000001</v>
      </c>
      <c r="D37" s="37"/>
      <c r="E37" s="19"/>
      <c r="F37" s="38"/>
      <c r="G37" s="19"/>
      <c r="H37" s="19"/>
      <c r="I37" s="19"/>
    </row>
    <row r="38" spans="1:9" ht="20.5" x14ac:dyDescent="0.55000000000000004">
      <c r="A38" s="55"/>
      <c r="B38" s="56"/>
      <c r="C38" s="55"/>
      <c r="D38" s="57"/>
      <c r="E38" s="55"/>
      <c r="F38" s="55"/>
      <c r="G38" s="55"/>
      <c r="H38" s="55"/>
      <c r="I38" s="55"/>
    </row>
    <row r="39" spans="1:9" ht="20.5" x14ac:dyDescent="0.55000000000000004">
      <c r="A39" s="55" t="s">
        <v>21</v>
      </c>
      <c r="B39" s="55"/>
      <c r="C39" s="55"/>
      <c r="D39" s="58"/>
      <c r="E39" s="55"/>
      <c r="F39" s="55"/>
      <c r="G39" s="55"/>
      <c r="H39" s="55"/>
      <c r="I39" s="55"/>
    </row>
    <row r="40" spans="1:9" ht="20.5" x14ac:dyDescent="0.55000000000000004">
      <c r="A40" s="55"/>
      <c r="B40" s="55"/>
      <c r="C40" s="55"/>
      <c r="D40" s="57"/>
      <c r="E40" s="55"/>
      <c r="F40" s="55"/>
      <c r="G40" s="55"/>
      <c r="H40" s="55"/>
      <c r="I40" s="55"/>
    </row>
    <row r="41" spans="1:9" ht="20.5" x14ac:dyDescent="0.55000000000000004">
      <c r="A41" s="55" t="s">
        <v>22</v>
      </c>
      <c r="B41" s="55"/>
      <c r="C41" s="55"/>
      <c r="D41" s="91" t="s">
        <v>23</v>
      </c>
      <c r="E41" s="91"/>
      <c r="F41" s="55" t="s">
        <v>24</v>
      </c>
      <c r="G41" s="55"/>
      <c r="H41" s="55"/>
      <c r="I41" s="55"/>
    </row>
    <row r="42" spans="1:9" ht="20.5" x14ac:dyDescent="0.55000000000000004">
      <c r="A42" s="59" t="s">
        <v>43</v>
      </c>
      <c r="B42" s="55"/>
      <c r="C42" s="55"/>
      <c r="D42" s="59" t="s">
        <v>25</v>
      </c>
      <c r="E42" s="55"/>
      <c r="F42" s="59" t="s">
        <v>26</v>
      </c>
      <c r="G42" s="55"/>
      <c r="H42" s="55"/>
      <c r="I42" s="55"/>
    </row>
    <row r="43" spans="1:9" ht="20.5" x14ac:dyDescent="0.55000000000000004">
      <c r="A43" s="92" t="s">
        <v>27</v>
      </c>
      <c r="B43" s="92"/>
      <c r="C43" s="57"/>
      <c r="D43" s="66" t="s">
        <v>28</v>
      </c>
      <c r="E43" s="55"/>
      <c r="F43" s="66" t="s">
        <v>29</v>
      </c>
      <c r="G43" s="55"/>
      <c r="H43" s="55"/>
      <c r="I43" s="55"/>
    </row>
    <row r="44" spans="1:9" ht="20.5" x14ac:dyDescent="0.55000000000000004">
      <c r="A44" s="55"/>
      <c r="B44" s="55"/>
      <c r="C44" s="55"/>
      <c r="D44" s="57"/>
      <c r="E44" s="55"/>
      <c r="F44" s="55"/>
      <c r="G44" s="55"/>
      <c r="H44" s="55"/>
      <c r="I44" s="55"/>
    </row>
    <row r="45" spans="1:9" ht="20.5" x14ac:dyDescent="0.55000000000000004">
      <c r="A45" s="55"/>
      <c r="B45" s="55"/>
      <c r="C45" s="55"/>
      <c r="D45" s="57"/>
      <c r="E45" s="55"/>
      <c r="F45" s="55"/>
      <c r="G45" s="55"/>
      <c r="H45" s="55"/>
      <c r="I45" s="55"/>
    </row>
    <row r="46" spans="1:9" ht="23" x14ac:dyDescent="0.6">
      <c r="A46" s="19"/>
      <c r="B46" s="19"/>
      <c r="C46" s="19"/>
      <c r="D46" s="37"/>
      <c r="E46" s="19"/>
      <c r="F46" s="19"/>
      <c r="G46" s="19"/>
      <c r="H46" s="19"/>
      <c r="I46" s="19"/>
    </row>
    <row r="47" spans="1:9" ht="23" x14ac:dyDescent="0.6">
      <c r="A47" s="19"/>
      <c r="B47" s="19"/>
      <c r="C47" s="19"/>
      <c r="D47" s="37"/>
      <c r="E47" s="19"/>
      <c r="F47" s="19"/>
      <c r="G47" s="19"/>
      <c r="H47" s="19"/>
      <c r="I47" s="19"/>
    </row>
    <row r="48" spans="1:9" ht="23" x14ac:dyDescent="0.6">
      <c r="A48" s="19"/>
      <c r="B48" s="19"/>
      <c r="C48" s="47"/>
      <c r="D48" s="47"/>
      <c r="E48" s="48"/>
      <c r="F48" s="47"/>
      <c r="G48" s="19"/>
      <c r="H48" s="19"/>
      <c r="I48" s="19"/>
    </row>
    <row r="49" spans="1:9" ht="16.5" x14ac:dyDescent="0.45">
      <c r="A49" s="49"/>
      <c r="B49" s="49"/>
      <c r="C49" s="50"/>
      <c r="D49" s="47"/>
      <c r="E49" s="51"/>
      <c r="F49" s="47"/>
      <c r="G49" s="49"/>
      <c r="H49" s="49"/>
      <c r="I49" s="49"/>
    </row>
    <row r="50" spans="1:9" ht="16.5" x14ac:dyDescent="0.45">
      <c r="A50" s="49"/>
      <c r="B50" s="49"/>
      <c r="C50" s="47"/>
      <c r="D50" s="47"/>
      <c r="E50" s="48"/>
      <c r="F50" s="47"/>
      <c r="G50" s="49"/>
      <c r="H50" s="49"/>
      <c r="I50" s="49"/>
    </row>
    <row r="51" spans="1:9" ht="16.5" x14ac:dyDescent="0.45">
      <c r="A51" s="49"/>
      <c r="B51" s="49"/>
      <c r="C51" s="50"/>
      <c r="D51" s="47"/>
      <c r="E51" s="51"/>
      <c r="F51" s="47"/>
      <c r="G51" s="49"/>
      <c r="H51" s="49"/>
      <c r="I51" s="49"/>
    </row>
    <row r="52" spans="1:9" ht="16.5" x14ac:dyDescent="0.45">
      <c r="A52" s="50"/>
      <c r="B52" s="49"/>
      <c r="C52" s="50"/>
      <c r="D52" s="47"/>
      <c r="E52" s="48"/>
      <c r="F52" s="47"/>
      <c r="G52" s="49"/>
      <c r="H52" s="49"/>
      <c r="I52" s="52"/>
    </row>
    <row r="53" spans="1:9" x14ac:dyDescent="0.35">
      <c r="A53" s="15"/>
      <c r="B53" s="15"/>
      <c r="C53" s="13"/>
      <c r="D53" s="13"/>
      <c r="E53" s="17"/>
      <c r="F53" s="13"/>
      <c r="G53" s="15"/>
      <c r="H53" s="15"/>
      <c r="I53" s="18"/>
    </row>
    <row r="54" spans="1:9" x14ac:dyDescent="0.35">
      <c r="A54" s="15"/>
      <c r="B54" s="15"/>
      <c r="C54" s="16"/>
      <c r="D54" s="13"/>
      <c r="E54" s="14"/>
      <c r="F54" s="13"/>
      <c r="G54" s="15"/>
      <c r="H54" s="15"/>
      <c r="I54" s="18"/>
    </row>
    <row r="55" spans="1:9" x14ac:dyDescent="0.35">
      <c r="A55" s="13"/>
      <c r="B55" s="16"/>
      <c r="C55" s="16"/>
      <c r="D55" s="13"/>
      <c r="E55" s="14"/>
      <c r="F55" s="13"/>
      <c r="G55" s="13"/>
      <c r="H55" s="13"/>
      <c r="I55" s="14"/>
    </row>
    <row r="56" spans="1:9" x14ac:dyDescent="0.35">
      <c r="A56" s="13"/>
      <c r="B56" s="13"/>
      <c r="C56" s="16"/>
      <c r="D56" s="13"/>
      <c r="E56" s="17"/>
      <c r="F56" s="13"/>
      <c r="G56" s="16"/>
      <c r="H56" s="13"/>
      <c r="I56" s="14"/>
    </row>
    <row r="57" spans="1:9" x14ac:dyDescent="0.35">
      <c r="B57" s="1"/>
      <c r="E57" s="1"/>
      <c r="I57" s="2"/>
    </row>
    <row r="58" spans="1:9" x14ac:dyDescent="0.35">
      <c r="E58" s="1"/>
      <c r="G58" s="1"/>
      <c r="I58" s="2"/>
    </row>
    <row r="59" spans="1:9" x14ac:dyDescent="0.35">
      <c r="B59" s="1"/>
      <c r="I59" s="2"/>
    </row>
    <row r="60" spans="1:9" x14ac:dyDescent="0.35">
      <c r="E60" s="1"/>
      <c r="G60" s="1"/>
      <c r="I60" s="2"/>
    </row>
    <row r="61" spans="1:9" x14ac:dyDescent="0.35">
      <c r="B61" s="1"/>
      <c r="D61" s="7"/>
      <c r="G61" s="1"/>
      <c r="I61" s="2"/>
    </row>
    <row r="62" spans="1:9" x14ac:dyDescent="0.35">
      <c r="B62" s="1"/>
      <c r="D62" s="2"/>
      <c r="I62" s="2"/>
    </row>
    <row r="63" spans="1:9" x14ac:dyDescent="0.35">
      <c r="D63" s="7"/>
      <c r="G63" s="1"/>
      <c r="I63" s="2"/>
    </row>
    <row r="64" spans="1:9" x14ac:dyDescent="0.35">
      <c r="B64" s="1"/>
      <c r="D64" s="2"/>
      <c r="G64" s="1"/>
      <c r="I64" s="2"/>
    </row>
    <row r="65" spans="2:9" x14ac:dyDescent="0.35">
      <c r="B65" s="1"/>
      <c r="D65" s="2"/>
      <c r="G65" s="1"/>
      <c r="I65" s="2"/>
    </row>
    <row r="66" spans="2:9" x14ac:dyDescent="0.35">
      <c r="B66" s="1"/>
      <c r="D66" s="7"/>
    </row>
    <row r="67" spans="2:9" x14ac:dyDescent="0.35">
      <c r="D67" s="1"/>
    </row>
    <row r="68" spans="2:9" x14ac:dyDescent="0.35">
      <c r="D68" s="1"/>
    </row>
    <row r="70" spans="2:9" x14ac:dyDescent="0.35">
      <c r="D70" s="1"/>
    </row>
    <row r="74" spans="2:9" x14ac:dyDescent="0.35">
      <c r="F74" s="3"/>
    </row>
  </sheetData>
  <mergeCells count="7">
    <mergeCell ref="A43:B43"/>
    <mergeCell ref="A2:H2"/>
    <mergeCell ref="A3:H3"/>
    <mergeCell ref="A4:H4"/>
    <mergeCell ref="F20:G20"/>
    <mergeCell ref="F22:I22"/>
    <mergeCell ref="D41:E41"/>
  </mergeCells>
  <dataValidations count="1">
    <dataValidation type="textLength" showInputMessage="1" showErrorMessage="1" errorTitle="RNC o Cedula " error="-Obligatorio_x000a_-Longitud:_x000a_RNC = 9_x000a_Cedula = 11" promptTitle="RNC o Cedula " prompt="- Obligatorio_x000a_- Tipos de Identificación aceptados:_x000a_RNC = 9 posiciones_x000a_Cedula = 11 posiciones" sqref="J16">
      <formula1>9</formula1>
      <formula2>11</formula2>
    </dataValidation>
  </dataValidations>
  <pageMargins left="1.6929133858267718" right="0.70866141732283472" top="0.39370078740157483" bottom="0" header="0.31496062992125984" footer="0.31496062992125984"/>
  <pageSetup paperSize="5" scale="30" fitToWidth="0" fitToHeight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COMPRAS ENERO 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2025-01-08T20:02:35Z</cp:lastPrinted>
  <dcterms:created xsi:type="dcterms:W3CDTF">2023-06-02T21:33:54Z</dcterms:created>
  <dcterms:modified xsi:type="dcterms:W3CDTF">2025-02-05T14:16:29Z</dcterms:modified>
</cp:coreProperties>
</file>