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50" windowHeight="0" firstSheet="3" activeTab="3"/>
  </bookViews>
  <sheets>
    <sheet name="COMPRAS OCTUBRE 2024" sheetId="35" r:id="rId1"/>
    <sheet name="COMPRAS NOVIEMBRE 2024 " sheetId="37" r:id="rId2"/>
    <sheet name="COMPRAS DICIEMBREE 2024 " sheetId="38" r:id="rId3"/>
    <sheet name="COMPRAS ABRIL 2025" sheetId="41" r:id="rId4"/>
  </sheets>
  <definedNames>
    <definedName name="_xlnm._FilterDatabase" localSheetId="3" hidden="1">'COMPRAS ABRIL 2025'!$A$2:$I$28</definedName>
    <definedName name="_xlnm._FilterDatabase" localSheetId="2" hidden="1">'COMPRAS DICIEMBREE 2024 '!$A$2:$J$31</definedName>
    <definedName name="_xlnm._FilterDatabase" localSheetId="1" hidden="1">'COMPRAS NOVIEMBRE 2024 '!$A$2:$J$28</definedName>
    <definedName name="_xlnm._FilterDatabase" localSheetId="0" hidden="1">'COMPRAS OCTUBRE 2024'!$A$2:$J$39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7" i="41" l="1"/>
  <c r="C47" i="41"/>
  <c r="H28" i="41"/>
  <c r="H39" i="38" l="1"/>
  <c r="C52" i="38" l="1"/>
  <c r="B52" i="38"/>
  <c r="H31" i="38"/>
  <c r="G36" i="37" l="1"/>
  <c r="H28" i="37" l="1"/>
  <c r="C46" i="37" l="1"/>
  <c r="B46" i="37"/>
  <c r="C63" i="35" l="1"/>
  <c r="B63" i="35"/>
  <c r="H39" i="35"/>
</calcChain>
</file>

<file path=xl/sharedStrings.xml><?xml version="1.0" encoding="utf-8"?>
<sst xmlns="http://schemas.openxmlformats.org/spreadsheetml/2006/main" count="599" uniqueCount="253">
  <si>
    <t xml:space="preserve"> 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</si>
  <si>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</si>
  <si>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</si>
  <si>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</si>
  <si>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</si>
  <si>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</si>
  <si>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</si>
  <si>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</si>
  <si>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</si>
  <si>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</si>
  <si>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</si>
  <si>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</si>
  <si>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</si>
  <si>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</si>
  <si>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</si>
  <si>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</si>
  <si>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</si>
  <si>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</si>
  <si>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</si>
  <si>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</si>
  <si>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</si>
  <si>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-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</si>
  <si>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</si>
  <si>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</si>
  <si>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</si>
  <si>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</si>
  <si>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</si>
  <si>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</si>
  <si>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</si>
  <si>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</si>
  <si>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</si>
  <si>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FONDO OPERATIVO</t>
  </si>
  <si>
    <t>VENTAS DE SERVICIOS</t>
  </si>
  <si>
    <t>PRODUCTO MEDICINALES PARA USO HUMANO</t>
  </si>
  <si>
    <t>COMBUSTIBLE</t>
  </si>
  <si>
    <t>INFORMAL</t>
  </si>
  <si>
    <t xml:space="preserve">ALQUILER DE EQUIPOS DE TRASP,TRACCION Y ELEVACION </t>
  </si>
  <si>
    <t>ALIMENTOS Y BEBIDAS PARA PERSONA</t>
  </si>
  <si>
    <t>PRODUCTOS QUIMICOS DE USO PERSONAL Y DE LABAROTORIO</t>
  </si>
  <si>
    <t>MATERIAL PARA LIMPIEZA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</si>
  <si>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</si>
  <si>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</si>
  <si>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>SISTEMA LABPLUS LAB</t>
  </si>
  <si>
    <t>RAMISOL</t>
  </si>
  <si>
    <t>WAYCOM</t>
  </si>
  <si>
    <t xml:space="preserve">SERVICIO DE INTERNET </t>
  </si>
  <si>
    <t>UTILES MENORES MEDICOS QUIRUGICOS</t>
  </si>
  <si>
    <t>ZEN PHARMACEUTHICAL</t>
  </si>
  <si>
    <t>MAXIMO GAS</t>
  </si>
  <si>
    <t>GAS DE COCINA</t>
  </si>
  <si>
    <t>B1500000050</t>
  </si>
  <si>
    <t>FUMICLEANER</t>
  </si>
  <si>
    <t>FUMIGACION</t>
  </si>
  <si>
    <t>JOSE HERIBERTO RAMOS MOREL</t>
  </si>
  <si>
    <t>BIONUCLEAR (LABPLUS)</t>
  </si>
  <si>
    <t>ROJAS Y CERRANO</t>
  </si>
  <si>
    <t>SERVICIO TELEFONICO DE LOCAL</t>
  </si>
  <si>
    <t>CAPELLAN DENTAL CXA</t>
  </si>
  <si>
    <t>SERVICIOS DE MAT, REPAR.DESMONT E INSTALACION</t>
  </si>
  <si>
    <t>B1500000415</t>
  </si>
  <si>
    <t>CLARO</t>
  </si>
  <si>
    <t>AIR LIQUID</t>
  </si>
  <si>
    <t>GABRIEL</t>
  </si>
  <si>
    <t>ESTACION DE GASOLINA ESTANILAOS RAMOS</t>
  </si>
  <si>
    <t>PROMEDECA</t>
  </si>
  <si>
    <t>BIONUCLEAR</t>
  </si>
  <si>
    <t>YAZAIDA</t>
  </si>
  <si>
    <t>HEXAPOWER FARMA</t>
  </si>
  <si>
    <t>B1500000530</t>
  </si>
  <si>
    <t>E450000002686</t>
  </si>
  <si>
    <t>GRUPO REMI, SRL</t>
  </si>
  <si>
    <t>B1500000009</t>
  </si>
  <si>
    <t>ALCAPO DESIGNER,SRL</t>
  </si>
  <si>
    <t>B1500002324</t>
  </si>
  <si>
    <t>HMSA-2024-00047</t>
  </si>
  <si>
    <t>HMSA-2024-00044</t>
  </si>
  <si>
    <t>MEDIOS IMPRESOS</t>
  </si>
  <si>
    <t>ARTICULOS ELECTRICOS</t>
  </si>
  <si>
    <t>E450000000226</t>
  </si>
  <si>
    <t>E450000000218</t>
  </si>
  <si>
    <t>YAJAIRA TAVERAS</t>
  </si>
  <si>
    <t>E450000000242</t>
  </si>
  <si>
    <t>HMSD-2024-00041</t>
  </si>
  <si>
    <t>E450000002862</t>
  </si>
  <si>
    <t>E450000003090</t>
  </si>
  <si>
    <t>JHONY VASQUEZ</t>
  </si>
  <si>
    <t>MANUEL ROJAS ARIAS</t>
  </si>
  <si>
    <t>BURDIEZ COMPAÑÍA,SRL</t>
  </si>
  <si>
    <t>HMSA-2024-00057</t>
  </si>
  <si>
    <t>MUEBLES DE OFICINA Y ESTANTERIA</t>
  </si>
  <si>
    <t>HMSA-2024-00022</t>
  </si>
  <si>
    <t>B1500001336</t>
  </si>
  <si>
    <t>GASTOS JUDICIALES</t>
  </si>
  <si>
    <t>B1500002632</t>
  </si>
  <si>
    <t>HMSA-2024-00049</t>
  </si>
  <si>
    <t xml:space="preserve">RODRIGUEZ Y MOJICA,SRL </t>
  </si>
  <si>
    <t>EQUIPOS DE TECNOLOGIA DE LÑA INFORMACION Y COMUNICACIÓN</t>
  </si>
  <si>
    <t>B1500001530</t>
  </si>
  <si>
    <t>HMSA-2024-00065</t>
  </si>
  <si>
    <t>HMSA-2024-00066</t>
  </si>
  <si>
    <t>B1500001223</t>
  </si>
  <si>
    <t>HMSA-202400067</t>
  </si>
  <si>
    <t>HMSA-20224-00064</t>
  </si>
  <si>
    <t>B1500000911</t>
  </si>
  <si>
    <t>B1500000997</t>
  </si>
  <si>
    <t>HMSA-2024-00058</t>
  </si>
  <si>
    <t>B1500000417</t>
  </si>
  <si>
    <t>B1500000207</t>
  </si>
  <si>
    <t>HMSD-2024-00056</t>
  </si>
  <si>
    <t>B1500000979</t>
  </si>
  <si>
    <t>IMPROFICINAS,SRL</t>
  </si>
  <si>
    <t>E450000000341</t>
  </si>
  <si>
    <t>E45000000395</t>
  </si>
  <si>
    <t>OLIVER VASUQEZ</t>
  </si>
  <si>
    <t>E450000057345</t>
  </si>
  <si>
    <t>B1500000277</t>
  </si>
  <si>
    <t>B1500000143</t>
  </si>
  <si>
    <t>HMSA-2024-00046</t>
  </si>
  <si>
    <t>LISTADO DE ORDENES DE COMPRAS O SERVICIOS EFECTUADAS MES DE OCTUBRE 2024</t>
  </si>
  <si>
    <t>LISTADO DE ORDENES DE COMPRAS O SERVICIOS EFECTUADAS MES DE NOVIEMBRE 2024</t>
  </si>
  <si>
    <t>HMSA-2024-00059</t>
  </si>
  <si>
    <t>HMSA-2024-00069</t>
  </si>
  <si>
    <t>HMSA-2024-00068</t>
  </si>
  <si>
    <t>HMSA-2024-00070</t>
  </si>
  <si>
    <t>HMSA-2024-00073</t>
  </si>
  <si>
    <t>HMSA-2024-00077</t>
  </si>
  <si>
    <t>HMSA--2024-00046</t>
  </si>
  <si>
    <t>B1500000322</t>
  </si>
  <si>
    <t>E450000059877</t>
  </si>
  <si>
    <t>E450000003224</t>
  </si>
  <si>
    <t>B1500000539</t>
  </si>
  <si>
    <t>E450000000488</t>
  </si>
  <si>
    <t>B1500000044</t>
  </si>
  <si>
    <t>B1500000989</t>
  </si>
  <si>
    <t>B1500000057</t>
  </si>
  <si>
    <t>B1500002734</t>
  </si>
  <si>
    <t>B1500000964</t>
  </si>
  <si>
    <t>B1500015846</t>
  </si>
  <si>
    <t>B1500000145</t>
  </si>
  <si>
    <t>ARISMENDIS ROBLES</t>
  </si>
  <si>
    <t>OLIVER CAMION</t>
  </si>
  <si>
    <t>AGUA IVERNAGY</t>
  </si>
  <si>
    <t>ESTACION DE SERVICIOS ESTANILAOS RAMOS</t>
  </si>
  <si>
    <t>AIR LIQUIDE</t>
  </si>
  <si>
    <t xml:space="preserve">REYNI ALTAGRACIA MEDINA REYES </t>
  </si>
  <si>
    <t>IMPROFICINAS</t>
  </si>
  <si>
    <t>TECNOELITE</t>
  </si>
  <si>
    <t>TRIGAS DEL CARIBE</t>
  </si>
  <si>
    <t>BIONOVA SRL</t>
  </si>
  <si>
    <t>B1500000280</t>
  </si>
  <si>
    <t>PRODUCTOS ELETECRICOS</t>
  </si>
  <si>
    <t>JOSE ANGEL OLIVO</t>
  </si>
  <si>
    <t>E450000003511</t>
  </si>
  <si>
    <t>E450000000672</t>
  </si>
  <si>
    <t>E450000000676</t>
  </si>
  <si>
    <t>LISTADO DE ORDENES DE COMPRAS O SERVICIOS EFECTUADAS MES DE DICIEMBRE 2024</t>
  </si>
  <si>
    <t>HMSA-2024-00083</t>
  </si>
  <si>
    <t>E450000003604</t>
  </si>
  <si>
    <t>YRIS DEL SOCORRO</t>
  </si>
  <si>
    <t>HMSA-2024-00078</t>
  </si>
  <si>
    <t>ALMANZAR Y ESTEVEZ</t>
  </si>
  <si>
    <t>B157400007499</t>
  </si>
  <si>
    <t>HMSA-2024-00071</t>
  </si>
  <si>
    <t>SOLUCEEV</t>
  </si>
  <si>
    <t>B157400000386</t>
  </si>
  <si>
    <t>E450000003606</t>
  </si>
  <si>
    <t>HMSA-2024-00081</t>
  </si>
  <si>
    <t>B1500015939</t>
  </si>
  <si>
    <t>B1500001068</t>
  </si>
  <si>
    <t>HMSA-2024-00079</t>
  </si>
  <si>
    <t>SUPLIMADE COMERCIAL . SRL</t>
  </si>
  <si>
    <t>E450000062407</t>
  </si>
  <si>
    <t>GRUPO HOST</t>
  </si>
  <si>
    <t>B1500000187</t>
  </si>
  <si>
    <t>E450000003789</t>
  </si>
  <si>
    <t>B1500002052</t>
  </si>
  <si>
    <t>FARMADAL</t>
  </si>
  <si>
    <t>COPEM HOSPICLINIC</t>
  </si>
  <si>
    <t>B1500003328</t>
  </si>
  <si>
    <t>IDEMESA</t>
  </si>
  <si>
    <t>B1500001431</t>
  </si>
  <si>
    <t>FERRETERIA SUAREZ</t>
  </si>
  <si>
    <t>B1500000562</t>
  </si>
  <si>
    <t>EPX</t>
  </si>
  <si>
    <t>FARLUX</t>
  </si>
  <si>
    <t>B1500002774</t>
  </si>
  <si>
    <t>B1500000259</t>
  </si>
  <si>
    <t>B1500001079</t>
  </si>
  <si>
    <t>B1500000060</t>
  </si>
  <si>
    <t>SANO</t>
  </si>
  <si>
    <t>B1500000061</t>
  </si>
  <si>
    <t>HMSA-2024-00072</t>
  </si>
  <si>
    <t>HMSA-2024-00080</t>
  </si>
  <si>
    <t>HMSA-2024-00076</t>
  </si>
  <si>
    <t>B1500000543</t>
  </si>
  <si>
    <t>B1500000558</t>
  </si>
  <si>
    <t>DIMEDOM</t>
  </si>
  <si>
    <t>B1500000986</t>
  </si>
  <si>
    <t>B1500000147</t>
  </si>
  <si>
    <t>UTILES MENORES MEDICOS QUIRURGICOS</t>
  </si>
  <si>
    <t>RECARGA DE EXTINTOTES</t>
  </si>
  <si>
    <t xml:space="preserve">HILOS Y TELAS </t>
  </si>
  <si>
    <t>SERVICIO TELEFAX Y CORREO</t>
  </si>
  <si>
    <t>OTROS REPUESTOS Y ACCESORIOS MENORES</t>
  </si>
  <si>
    <t>HMSA-2024-00086</t>
  </si>
  <si>
    <t>HMSA-2024-00085</t>
  </si>
  <si>
    <t>HMSA-2024-00084</t>
  </si>
  <si>
    <t>HMSA-2024-00088</t>
  </si>
  <si>
    <t>HMSA-2024-00089</t>
  </si>
  <si>
    <t>TOTAL</t>
  </si>
  <si>
    <t>OLIVER VASQUEZ</t>
  </si>
  <si>
    <t>LISTADO DE ORDENES DE COMPRAS O SERVICIOS EFECTUADAS  EL MES DE ABRIL 2025</t>
  </si>
  <si>
    <t>HMSA-2025-00030</t>
  </si>
  <si>
    <t>HMSA-2025-00039</t>
  </si>
  <si>
    <t>HMSA-2025-00041</t>
  </si>
  <si>
    <t>HMSA-2025-00032</t>
  </si>
  <si>
    <t>HMSA-2025-00040</t>
  </si>
  <si>
    <t>HMSA-2025-00033</t>
  </si>
  <si>
    <t>SERVIAMED DOMINICANA, SRL</t>
  </si>
  <si>
    <t>JHONNY VASQUEZ</t>
  </si>
  <si>
    <t>GABRIEL PEÑA</t>
  </si>
  <si>
    <t>GRUPO FARMACEUTICO CAR-M</t>
  </si>
  <si>
    <t>WILSON FRIAS</t>
  </si>
  <si>
    <t>WAYCOME</t>
  </si>
  <si>
    <t>JEAN CARLOS BASULTO</t>
  </si>
  <si>
    <t>CLEANER FUMI</t>
  </si>
  <si>
    <t>B1500001609</t>
  </si>
  <si>
    <t>B1500000566</t>
  </si>
  <si>
    <t>B1500000399</t>
  </si>
  <si>
    <t>B1500003984</t>
  </si>
  <si>
    <t>B1500000283</t>
  </si>
  <si>
    <t>B1500000083</t>
  </si>
  <si>
    <t>B1500003185</t>
  </si>
  <si>
    <t>B1500000152</t>
  </si>
  <si>
    <t>E450000072627</t>
  </si>
  <si>
    <t>B1500001400</t>
  </si>
  <si>
    <t>B1500001116</t>
  </si>
  <si>
    <t>B1500000217</t>
  </si>
  <si>
    <t>E450000005823</t>
  </si>
  <si>
    <t>MATERIAL Y PRODUCTOS DE  LIMPIEZA</t>
  </si>
  <si>
    <t>HMSA-2025-00025</t>
  </si>
  <si>
    <t>HMSA-2025-00009</t>
  </si>
  <si>
    <t>HMSA-2025-00070</t>
  </si>
  <si>
    <t>HMSA-2025-00037</t>
  </si>
  <si>
    <t>B1500000292</t>
  </si>
  <si>
    <t>E450000005838</t>
  </si>
  <si>
    <t>HMSA-2025-00051</t>
  </si>
  <si>
    <t>HMSA-2025-00052</t>
  </si>
  <si>
    <t>HMSA-2025-00053</t>
  </si>
  <si>
    <t>B1500001325</t>
  </si>
  <si>
    <t>B1500000600</t>
  </si>
  <si>
    <t>B1500001379</t>
  </si>
  <si>
    <t>ROPHARMA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</si>
</sst>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;[Red]#,##0.00"/>
    <numFmt numFmtId="165" formatCode="&quot;RD$&quot;#,##0.00"/>
    <numFmt numFmtId="166" formatCode="&quot;$&quot;#,##0.00"/>
  </numFmts>
  <fonts count="3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 Light"/>
      <family val="2"/>
      <scheme val="major"/>
    </font>
    <font>
      <sz val="16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theme="1"/>
      <name val="Cambria"/>
      <family val="1"/>
    </font>
    <font>
      <sz val="12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Calibri Light"/>
      <family val="2"/>
      <scheme val="major"/>
    </font>
    <font>
      <sz val="10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 Narrow"/>
      <family val="2"/>
    </font>
    <font>
      <b/>
      <sz val="14"/>
      <color theme="1"/>
      <name val="Arial Unicode MS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  <font>
      <sz val="14"/>
      <color theme="1"/>
      <name val="Arial Unicode MS"/>
      <family val="2"/>
    </font>
    <font>
      <sz val="14"/>
      <name val="Arial Unicode MS"/>
      <family val="2"/>
    </font>
    <font>
      <sz val="14"/>
      <color rgb="FF000000"/>
      <name val="Arial Unicode MS"/>
      <family val="2"/>
    </font>
    <font>
      <sz val="11"/>
      <color theme="1"/>
      <name val="Arial Unicode MS"/>
      <family val="2"/>
    </font>
    <font>
      <sz val="12"/>
      <color theme="1"/>
      <name val="Arial"/>
      <family val="2"/>
    </font>
    <font>
      <sz val="12"/>
      <name val="Arial Unicode MS"/>
      <family val="2"/>
    </font>
    <font>
      <b/>
      <sz val="14"/>
      <name val="Calibri Light"/>
      <family val="2"/>
      <scheme val="major"/>
    </font>
    <font>
      <sz val="12"/>
      <color theme="1"/>
      <name val="Arial Unicode MS"/>
      <family val="2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2"/>
      <name val="Calibri Light"/>
      <family val="2"/>
      <scheme val="major"/>
    </font>
    <font>
      <b/>
      <sz val="12"/>
      <name val="Calibri Light"/>
      <family val="2"/>
      <scheme val="major"/>
    </font>
    <font>
      <sz val="12"/>
      <name val="Calibri"/>
      <family val="2"/>
    </font>
    <font>
      <b/>
      <sz val="12"/>
      <color theme="1"/>
      <name val="Calibri Light"/>
      <family val="2"/>
      <scheme val="major"/>
    </font>
    <font>
      <b/>
      <sz val="12"/>
      <color theme="1"/>
      <name val="Arial Unicode MS"/>
      <family val="2"/>
    </font>
    <font>
      <sz val="11"/>
      <name val="Arial Unicode M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rgb="FFC6EFCE"/>
      </patternFill>
    </fill>
    <fill>
      <patternFill patternType="solid">
        <fgColor theme="0"/>
        <bgColor rgb="FFDDEBF7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4" borderId="0" applyNumberFormat="0" applyBorder="0" applyAlignment="0" applyProtection="0"/>
    <xf numFmtId="43" fontId="12" fillId="0" borderId="0" applyFont="0" applyFill="0" applyBorder="0" applyAlignment="0" applyProtection="0"/>
    <xf numFmtId="0" fontId="12" fillId="7" borderId="0" applyNumberFormat="0" applyBorder="0" applyAlignment="0" applyProtection="0"/>
  </cellStyleXfs>
  <cellXfs count="27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0" fontId="0" fillId="0" borderId="0" xfId="0" applyNumberFormat="1"/>
    <xf numFmtId="0" fontId="3" fillId="2" borderId="2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top"/>
    </xf>
    <xf numFmtId="0" fontId="4" fillId="0" borderId="2" xfId="0" applyNumberFormat="1" applyFont="1" applyFill="1" applyBorder="1" applyAlignment="1">
      <alignment vertical="top" wrapText="1"/>
    </xf>
    <xf numFmtId="0" fontId="3" fillId="2" borderId="2" xfId="0" applyNumberFormat="1" applyFont="1" applyFill="1" applyBorder="1" applyAlignment="1">
      <alignment horizontal="right" vertical="top"/>
    </xf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0" fontId="6" fillId="0" borderId="0" xfId="0" applyNumberFormat="1" applyFont="1"/>
    <xf numFmtId="0" fontId="6" fillId="0" borderId="2" xfId="0" applyNumberFormat="1" applyFont="1" applyBorder="1" applyAlignment="1">
      <alignment horizontal="center"/>
    </xf>
    <xf numFmtId="0" fontId="2" fillId="2" borderId="2" xfId="0" applyNumberFormat="1" applyFont="1" applyFill="1" applyBorder="1"/>
    <xf numFmtId="0" fontId="2" fillId="2" borderId="0" xfId="0" applyNumberFormat="1" applyFont="1" applyFill="1" applyAlignment="1">
      <alignment wrapText="1"/>
    </xf>
    <xf numFmtId="0" fontId="2" fillId="2" borderId="0" xfId="0" applyNumberFormat="1" applyFont="1" applyFill="1"/>
    <xf numFmtId="0" fontId="6" fillId="2" borderId="2" xfId="0" applyNumberFormat="1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0" xfId="0" applyNumberFormat="1" applyAlignment="1">
      <alignment horizontal="right"/>
    </xf>
    <xf numFmtId="3" fontId="3" fillId="2" borderId="2" xfId="0" applyNumberFormat="1" applyFont="1" applyFill="1" applyBorder="1"/>
    <xf numFmtId="14" fontId="0" fillId="0" borderId="0" xfId="0" applyNumberFormat="1" applyAlignment="1">
      <alignment horizontal="right"/>
    </xf>
    <xf numFmtId="0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/>
    <xf numFmtId="4" fontId="2" fillId="2" borderId="2" xfId="0" applyNumberFormat="1" applyFont="1" applyFill="1" applyBorder="1" applyAlignment="1">
      <alignment horizontal="right"/>
    </xf>
    <xf numFmtId="3" fontId="6" fillId="0" borderId="2" xfId="0" applyNumberFormat="1" applyFont="1" applyBorder="1"/>
    <xf numFmtId="0" fontId="6" fillId="0" borderId="2" xfId="0" applyNumberFormat="1" applyFont="1" applyBorder="1" applyAlignment="1">
      <alignment horizontal="center" wrapText="1"/>
    </xf>
    <xf numFmtId="0" fontId="2" fillId="2" borderId="0" xfId="0" applyNumberFormat="1" applyFont="1" applyFill="1" applyAlignment="1">
      <alignment horizontal="right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/>
    </xf>
    <xf numFmtId="0" fontId="2" fillId="0" borderId="2" xfId="0" applyNumberFormat="1" applyFont="1" applyBorder="1" applyAlignment="1">
      <alignment vertical="top"/>
    </xf>
    <xf numFmtId="0" fontId="2" fillId="0" borderId="0" xfId="0" applyFont="1"/>
    <xf numFmtId="0" fontId="3" fillId="2" borderId="2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right" vertical="center"/>
    </xf>
    <xf numFmtId="0" fontId="4" fillId="2" borderId="2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NumberFormat="1" applyFont="1" applyAlignment="1"/>
    <xf numFmtId="0" fontId="8" fillId="0" borderId="0" xfId="0" applyNumberFormat="1" applyFont="1"/>
    <xf numFmtId="0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0" fillId="2" borderId="0" xfId="0" applyFill="1"/>
    <xf numFmtId="0" fontId="3" fillId="0" borderId="2" xfId="0" applyNumberFormat="1" applyFont="1" applyFill="1" applyBorder="1" applyAlignment="1">
      <alignment vertical="top" wrapText="1"/>
    </xf>
    <xf numFmtId="0" fontId="2" fillId="2" borderId="2" xfId="0" applyNumberFormat="1" applyFont="1" applyFill="1" applyBorder="1" applyAlignment="1"/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165" fontId="2" fillId="2" borderId="2" xfId="2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NumberFormat="1" applyFont="1" applyBorder="1" applyAlignment="1">
      <alignment vertical="top" wrapText="1"/>
    </xf>
    <xf numFmtId="0" fontId="2" fillId="0" borderId="3" xfId="0" applyNumberFormat="1" applyFont="1" applyBorder="1" applyAlignment="1">
      <alignment vertical="top"/>
    </xf>
    <xf numFmtId="3" fontId="6" fillId="0" borderId="3" xfId="0" applyNumberFormat="1" applyFont="1" applyBorder="1" applyAlignment="1">
      <alignment vertical="top"/>
    </xf>
    <xf numFmtId="0" fontId="2" fillId="0" borderId="0" xfId="0" applyNumberFormat="1" applyFont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3" fontId="6" fillId="0" borderId="3" xfId="0" applyNumberFormat="1" applyFont="1" applyBorder="1" applyAlignment="1">
      <alignment horizontal="center" vertical="top"/>
    </xf>
    <xf numFmtId="3" fontId="6" fillId="0" borderId="2" xfId="0" applyNumberFormat="1" applyFont="1" applyBorder="1" applyAlignment="1">
      <alignment horizontal="center" vertical="top"/>
    </xf>
    <xf numFmtId="4" fontId="6" fillId="2" borderId="2" xfId="0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14" fontId="5" fillId="2" borderId="2" xfId="0" applyNumberFormat="1" applyFont="1" applyFill="1" applyBorder="1" applyAlignment="1">
      <alignment horizontal="center"/>
    </xf>
    <xf numFmtId="1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3" fontId="2" fillId="0" borderId="0" xfId="0" applyNumberFormat="1" applyFont="1"/>
    <xf numFmtId="4" fontId="2" fillId="2" borderId="0" xfId="0" applyNumberFormat="1" applyFont="1" applyFill="1"/>
    <xf numFmtId="14" fontId="6" fillId="0" borderId="2" xfId="0" applyNumberFormat="1" applyFont="1" applyBorder="1" applyAlignment="1">
      <alignment horizontal="center"/>
    </xf>
    <xf numFmtId="14" fontId="2" fillId="2" borderId="2" xfId="0" applyNumberFormat="1" applyFont="1" applyFill="1" applyBorder="1" applyAlignment="1"/>
    <xf numFmtId="0" fontId="3" fillId="2" borderId="2" xfId="0" applyFont="1" applyFill="1" applyBorder="1" applyAlignment="1">
      <alignment vertical="top" wrapText="1"/>
    </xf>
    <xf numFmtId="165" fontId="2" fillId="2" borderId="2" xfId="0" applyNumberFormat="1" applyFont="1" applyFill="1" applyBorder="1" applyAlignment="1"/>
    <xf numFmtId="49" fontId="2" fillId="2" borderId="2" xfId="3" applyNumberFormat="1" applyFont="1" applyFill="1" applyBorder="1" applyAlignment="1"/>
    <xf numFmtId="165" fontId="2" fillId="2" borderId="2" xfId="1" applyNumberFormat="1" applyFont="1" applyFill="1" applyBorder="1" applyAlignment="1"/>
    <xf numFmtId="0" fontId="2" fillId="0" borderId="2" xfId="0" applyNumberFormat="1" applyFont="1" applyBorder="1" applyAlignment="1">
      <alignment vertical="center" wrapText="1"/>
    </xf>
    <xf numFmtId="0" fontId="10" fillId="5" borderId="2" xfId="0" applyFont="1" applyFill="1" applyBorder="1" applyAlignment="1">
      <alignment horizontal="center"/>
    </xf>
    <xf numFmtId="0" fontId="2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wrapText="1"/>
    </xf>
    <xf numFmtId="0" fontId="13" fillId="0" borderId="6" xfId="0" applyFont="1" applyBorder="1" applyAlignment="1"/>
    <xf numFmtId="0" fontId="2" fillId="2" borderId="2" xfId="0" applyNumberFormat="1" applyFont="1" applyFill="1" applyBorder="1" applyAlignment="1">
      <alignment horizontal="right" vertical="center"/>
    </xf>
    <xf numFmtId="0" fontId="14" fillId="2" borderId="2" xfId="0" applyFont="1" applyFill="1" applyBorder="1" applyAlignment="1">
      <alignment horizontal="center" vertical="center"/>
    </xf>
    <xf numFmtId="49" fontId="15" fillId="8" borderId="0" xfId="0" applyNumberFormat="1" applyFont="1" applyFill="1" applyProtection="1">
      <protection locked="0"/>
    </xf>
    <xf numFmtId="0" fontId="17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NumberFormat="1" applyFont="1"/>
    <xf numFmtId="14" fontId="16" fillId="0" borderId="0" xfId="0" applyNumberFormat="1" applyFont="1"/>
    <xf numFmtId="14" fontId="16" fillId="0" borderId="0" xfId="0" applyNumberFormat="1" applyFont="1" applyAlignment="1">
      <alignment horizontal="right"/>
    </xf>
    <xf numFmtId="0" fontId="16" fillId="0" borderId="0" xfId="0" applyNumberFormat="1" applyFont="1" applyAlignment="1">
      <alignment horizontal="right"/>
    </xf>
    <xf numFmtId="0" fontId="20" fillId="0" borderId="0" xfId="0" applyNumberFormat="1" applyFont="1"/>
    <xf numFmtId="14" fontId="22" fillId="0" borderId="2" xfId="0" applyNumberFormat="1" applyFont="1" applyBorder="1" applyAlignment="1">
      <alignment horizontal="center"/>
    </xf>
    <xf numFmtId="0" fontId="22" fillId="0" borderId="2" xfId="0" applyNumberFormat="1" applyFont="1" applyBorder="1" applyAlignment="1">
      <alignment horizontal="center" wrapText="1"/>
    </xf>
    <xf numFmtId="14" fontId="22" fillId="2" borderId="2" xfId="0" applyNumberFormat="1" applyFont="1" applyFill="1" applyBorder="1" applyAlignment="1">
      <alignment horizontal="center"/>
    </xf>
    <xf numFmtId="0" fontId="23" fillId="0" borderId="2" xfId="0" applyNumberFormat="1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center"/>
    </xf>
    <xf numFmtId="0" fontId="23" fillId="2" borderId="2" xfId="0" applyNumberFormat="1" applyFont="1" applyFill="1" applyBorder="1" applyAlignment="1">
      <alignment vertical="top" wrapText="1"/>
    </xf>
    <xf numFmtId="0" fontId="23" fillId="2" borderId="2" xfId="0" applyNumberFormat="1" applyFont="1" applyFill="1" applyBorder="1" applyAlignment="1">
      <alignment horizontal="center" vertical="top" wrapText="1"/>
    </xf>
    <xf numFmtId="165" fontId="22" fillId="2" borderId="2" xfId="0" applyNumberFormat="1" applyFont="1" applyFill="1" applyBorder="1" applyAlignment="1"/>
    <xf numFmtId="0" fontId="22" fillId="0" borderId="2" xfId="0" applyNumberFormat="1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/>
    </xf>
    <xf numFmtId="0" fontId="22" fillId="2" borderId="2" xfId="0" applyNumberFormat="1" applyFont="1" applyFill="1" applyBorder="1" applyAlignment="1">
      <alignment horizontal="center" vertical="center"/>
    </xf>
    <xf numFmtId="0" fontId="20" fillId="2" borderId="0" xfId="0" applyNumberFormat="1" applyFont="1" applyFill="1"/>
    <xf numFmtId="0" fontId="22" fillId="0" borderId="2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3" fillId="2" borderId="2" xfId="0" applyFont="1" applyFill="1" applyBorder="1" applyAlignment="1">
      <alignment horizontal="center" vertical="center" wrapText="1"/>
    </xf>
    <xf numFmtId="0" fontId="22" fillId="2" borderId="2" xfId="0" applyNumberFormat="1" applyFont="1" applyFill="1" applyBorder="1" applyAlignment="1">
      <alignment horizontal="center"/>
    </xf>
    <xf numFmtId="0" fontId="23" fillId="2" borderId="2" xfId="0" applyNumberFormat="1" applyFont="1" applyFill="1" applyBorder="1" applyAlignment="1">
      <alignment horizontal="center" vertical="center" wrapText="1"/>
    </xf>
    <xf numFmtId="0" fontId="23" fillId="2" borderId="2" xfId="0" applyNumberFormat="1" applyFont="1" applyFill="1" applyBorder="1" applyAlignment="1">
      <alignment horizontal="center"/>
    </xf>
    <xf numFmtId="0" fontId="22" fillId="2" borderId="2" xfId="0" applyNumberFormat="1" applyFont="1" applyFill="1" applyBorder="1" applyAlignment="1">
      <alignment horizontal="center" vertical="center" wrapText="1"/>
    </xf>
    <xf numFmtId="0" fontId="23" fillId="2" borderId="2" xfId="0" applyNumberFormat="1" applyFont="1" applyFill="1" applyBorder="1" applyAlignment="1">
      <alignment horizontal="center" vertical="top"/>
    </xf>
    <xf numFmtId="0" fontId="22" fillId="0" borderId="2" xfId="0" applyFont="1" applyBorder="1" applyAlignment="1">
      <alignment horizontal="center" vertical="center" wrapText="1"/>
    </xf>
    <xf numFmtId="0" fontId="23" fillId="2" borderId="2" xfId="0" applyNumberFormat="1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/>
    </xf>
    <xf numFmtId="49" fontId="22" fillId="2" borderId="2" xfId="3" applyNumberFormat="1" applyFont="1" applyFill="1" applyBorder="1" applyAlignment="1">
      <alignment horizontal="center"/>
    </xf>
    <xf numFmtId="0" fontId="23" fillId="2" borderId="2" xfId="0" applyNumberFormat="1" applyFont="1" applyFill="1" applyBorder="1" applyAlignment="1">
      <alignment horizont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165" fontId="22" fillId="2" borderId="2" xfId="2" applyNumberFormat="1" applyFont="1" applyFill="1" applyBorder="1" applyAlignment="1">
      <alignment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/>
    </xf>
    <xf numFmtId="165" fontId="22" fillId="2" borderId="2" xfId="1" applyNumberFormat="1" applyFont="1" applyFill="1" applyBorder="1" applyAlignment="1"/>
    <xf numFmtId="0" fontId="22" fillId="0" borderId="2" xfId="0" applyFont="1" applyBorder="1" applyAlignment="1">
      <alignment horizontal="center" vertical="center"/>
    </xf>
    <xf numFmtId="0" fontId="20" fillId="0" borderId="0" xfId="0" applyNumberFormat="1" applyFont="1" applyAlignment="1">
      <alignment wrapText="1"/>
    </xf>
    <xf numFmtId="0" fontId="21" fillId="0" borderId="0" xfId="0" applyNumberFormat="1" applyFont="1"/>
    <xf numFmtId="0" fontId="19" fillId="0" borderId="2" xfId="0" applyNumberFormat="1" applyFont="1" applyBorder="1" applyAlignment="1">
      <alignment horizontal="center"/>
    </xf>
    <xf numFmtId="0" fontId="20" fillId="2" borderId="0" xfId="0" applyNumberFormat="1" applyFont="1" applyFill="1" applyAlignment="1">
      <alignment wrapText="1"/>
    </xf>
    <xf numFmtId="0" fontId="19" fillId="2" borderId="2" xfId="0" applyNumberFormat="1" applyFont="1" applyFill="1" applyBorder="1" applyAlignment="1">
      <alignment horizontal="center"/>
    </xf>
    <xf numFmtId="3" fontId="19" fillId="0" borderId="3" xfId="0" applyNumberFormat="1" applyFont="1" applyBorder="1" applyAlignment="1">
      <alignment horizontal="center" vertical="top"/>
    </xf>
    <xf numFmtId="4" fontId="19" fillId="2" borderId="2" xfId="0" applyNumberFormat="1" applyFont="1" applyFill="1" applyBorder="1" applyAlignment="1">
      <alignment horizontal="center"/>
    </xf>
    <xf numFmtId="0" fontId="19" fillId="2" borderId="2" xfId="0" applyNumberFormat="1" applyFont="1" applyFill="1" applyBorder="1" applyAlignment="1">
      <alignment horizontal="right"/>
    </xf>
    <xf numFmtId="3" fontId="19" fillId="0" borderId="2" xfId="0" applyNumberFormat="1" applyFont="1" applyBorder="1" applyAlignment="1">
      <alignment horizontal="center" vertical="top"/>
    </xf>
    <xf numFmtId="0" fontId="21" fillId="2" borderId="0" xfId="0" applyNumberFormat="1" applyFont="1" applyFill="1" applyBorder="1" applyAlignment="1">
      <alignment horizontal="right"/>
    </xf>
    <xf numFmtId="0" fontId="21" fillId="2" borderId="0" xfId="0" applyNumberFormat="1" applyFont="1" applyFill="1" applyBorder="1" applyAlignment="1">
      <alignment horizontal="center"/>
    </xf>
    <xf numFmtId="0" fontId="20" fillId="0" borderId="0" xfId="0" applyFont="1"/>
    <xf numFmtId="0" fontId="25" fillId="0" borderId="0" xfId="0" applyFont="1"/>
    <xf numFmtId="0" fontId="25" fillId="0" borderId="0" xfId="0" applyFont="1" applyAlignment="1">
      <alignment horizontal="right"/>
    </xf>
    <xf numFmtId="0" fontId="25" fillId="0" borderId="0" xfId="0" applyNumberFormat="1" applyFont="1"/>
    <xf numFmtId="14" fontId="25" fillId="0" borderId="0" xfId="0" applyNumberFormat="1" applyFont="1"/>
    <xf numFmtId="14" fontId="25" fillId="0" borderId="0" xfId="0" applyNumberFormat="1" applyFont="1" applyAlignment="1">
      <alignment horizontal="right"/>
    </xf>
    <xf numFmtId="0" fontId="25" fillId="0" borderId="0" xfId="0" applyNumberFormat="1" applyFont="1" applyAlignment="1">
      <alignment horizontal="right"/>
    </xf>
    <xf numFmtId="0" fontId="22" fillId="2" borderId="2" xfId="0" applyNumberFormat="1" applyFont="1" applyFill="1" applyBorder="1" applyAlignment="1">
      <alignment vertical="center"/>
    </xf>
    <xf numFmtId="3" fontId="22" fillId="2" borderId="2" xfId="0" applyNumberFormat="1" applyFont="1" applyFill="1" applyBorder="1" applyAlignment="1">
      <alignment horizontal="right"/>
    </xf>
    <xf numFmtId="165" fontId="22" fillId="2" borderId="2" xfId="0" applyNumberFormat="1" applyFont="1" applyFill="1" applyBorder="1" applyAlignment="1">
      <alignment horizontal="right"/>
    </xf>
    <xf numFmtId="0" fontId="22" fillId="2" borderId="2" xfId="0" applyNumberFormat="1" applyFont="1" applyFill="1" applyBorder="1"/>
    <xf numFmtId="3" fontId="22" fillId="2" borderId="2" xfId="0" applyNumberFormat="1" applyFont="1" applyFill="1" applyBorder="1"/>
    <xf numFmtId="4" fontId="22" fillId="2" borderId="2" xfId="0" applyNumberFormat="1" applyFont="1" applyFill="1" applyBorder="1" applyAlignment="1">
      <alignment horizontal="right"/>
    </xf>
    <xf numFmtId="0" fontId="22" fillId="2" borderId="2" xfId="0" applyNumberFormat="1" applyFont="1" applyFill="1" applyBorder="1" applyAlignment="1">
      <alignment horizontal="right" vertical="center"/>
    </xf>
    <xf numFmtId="0" fontId="23" fillId="2" borderId="2" xfId="0" applyNumberFormat="1" applyFont="1" applyFill="1" applyBorder="1" applyAlignment="1">
      <alignment horizontal="right" vertical="top"/>
    </xf>
    <xf numFmtId="0" fontId="23" fillId="2" borderId="2" xfId="0" applyNumberFormat="1" applyFont="1" applyFill="1" applyBorder="1" applyAlignment="1">
      <alignment horizontal="right" vertical="center"/>
    </xf>
    <xf numFmtId="0" fontId="22" fillId="0" borderId="2" xfId="0" applyNumberFormat="1" applyFont="1" applyBorder="1" applyAlignment="1">
      <alignment horizontal="center"/>
    </xf>
    <xf numFmtId="3" fontId="19" fillId="0" borderId="2" xfId="0" applyNumberFormat="1" applyFont="1" applyBorder="1"/>
    <xf numFmtId="0" fontId="22" fillId="0" borderId="0" xfId="0" applyNumberFormat="1" applyFont="1"/>
    <xf numFmtId="3" fontId="22" fillId="0" borderId="0" xfId="0" applyNumberFormat="1" applyFont="1"/>
    <xf numFmtId="0" fontId="22" fillId="0" borderId="0" xfId="0" applyNumberFormat="1" applyFont="1" applyAlignment="1">
      <alignment wrapText="1"/>
    </xf>
    <xf numFmtId="0" fontId="22" fillId="0" borderId="0" xfId="0" applyNumberFormat="1" applyFont="1" applyAlignment="1"/>
    <xf numFmtId="0" fontId="19" fillId="0" borderId="0" xfId="0" applyNumberFormat="1" applyFont="1"/>
    <xf numFmtId="0" fontId="22" fillId="0" borderId="0" xfId="0" applyNumberFormat="1" applyFont="1" applyAlignment="1">
      <alignment horizontal="center"/>
    </xf>
    <xf numFmtId="0" fontId="19" fillId="0" borderId="2" xfId="0" applyNumberFormat="1" applyFont="1" applyBorder="1" applyAlignment="1">
      <alignment horizontal="center" wrapText="1"/>
    </xf>
    <xf numFmtId="0" fontId="22" fillId="2" borderId="0" xfId="0" applyNumberFormat="1" applyFont="1" applyFill="1"/>
    <xf numFmtId="0" fontId="22" fillId="2" borderId="0" xfId="0" applyNumberFormat="1" applyFont="1" applyFill="1" applyAlignment="1">
      <alignment horizontal="right"/>
    </xf>
    <xf numFmtId="4" fontId="22" fillId="2" borderId="0" xfId="0" applyNumberFormat="1" applyFont="1" applyFill="1"/>
    <xf numFmtId="14" fontId="22" fillId="0" borderId="2" xfId="0" applyNumberFormat="1" applyFont="1" applyBorder="1" applyAlignment="1">
      <alignment horizontal="right"/>
    </xf>
    <xf numFmtId="0" fontId="22" fillId="0" borderId="2" xfId="0" applyNumberFormat="1" applyFont="1" applyBorder="1" applyAlignment="1">
      <alignment vertical="top"/>
    </xf>
    <xf numFmtId="0" fontId="22" fillId="0" borderId="3" xfId="0" applyNumberFormat="1" applyFont="1" applyBorder="1" applyAlignment="1">
      <alignment vertical="top" wrapText="1"/>
    </xf>
    <xf numFmtId="0" fontId="22" fillId="0" borderId="3" xfId="0" applyNumberFormat="1" applyFont="1" applyBorder="1" applyAlignment="1">
      <alignment vertical="top"/>
    </xf>
    <xf numFmtId="3" fontId="19" fillId="0" borderId="3" xfId="0" applyNumberFormat="1" applyFont="1" applyBorder="1" applyAlignment="1">
      <alignment vertical="top"/>
    </xf>
    <xf numFmtId="0" fontId="27" fillId="2" borderId="2" xfId="0" applyNumberFormat="1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2" fillId="0" borderId="0" xfId="0" applyNumberFormat="1" applyFont="1" applyAlignment="1">
      <alignment horizontal="center"/>
    </xf>
    <xf numFmtId="0" fontId="27" fillId="2" borderId="2" xfId="0" applyNumberFormat="1" applyFont="1" applyFill="1" applyBorder="1" applyAlignment="1">
      <alignment horizontal="center" vertical="top" wrapText="1"/>
    </xf>
    <xf numFmtId="0" fontId="30" fillId="2" borderId="2" xfId="0" applyNumberFormat="1" applyFont="1" applyFill="1" applyBorder="1" applyAlignment="1">
      <alignment horizontal="center" vertical="top"/>
    </xf>
    <xf numFmtId="0" fontId="27" fillId="2" borderId="2" xfId="0" applyNumberFormat="1" applyFont="1" applyFill="1" applyBorder="1" applyAlignment="1">
      <alignment horizontal="center" vertical="top"/>
    </xf>
    <xf numFmtId="0" fontId="27" fillId="2" borderId="2" xfId="0" applyNumberFormat="1" applyFont="1" applyFill="1" applyBorder="1" applyAlignment="1">
      <alignment horizontal="center" wrapText="1"/>
    </xf>
    <xf numFmtId="0" fontId="9" fillId="2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1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165" fontId="29" fillId="2" borderId="2" xfId="0" applyNumberFormat="1" applyFont="1" applyFill="1" applyBorder="1" applyAlignment="1">
      <alignment horizontal="right"/>
    </xf>
    <xf numFmtId="3" fontId="29" fillId="2" borderId="2" xfId="0" applyNumberFormat="1" applyFont="1" applyFill="1" applyBorder="1"/>
    <xf numFmtId="4" fontId="29" fillId="2" borderId="2" xfId="0" applyNumberFormat="1" applyFont="1" applyFill="1" applyBorder="1" applyAlignment="1">
      <alignment horizontal="right"/>
    </xf>
    <xf numFmtId="0" fontId="0" fillId="0" borderId="0" xfId="0"/>
    <xf numFmtId="14" fontId="26" fillId="0" borderId="2" xfId="0" applyNumberFormat="1" applyFont="1" applyBorder="1" applyAlignment="1"/>
    <xf numFmtId="14" fontId="26" fillId="2" borderId="2" xfId="0" applyNumberFormat="1" applyFont="1" applyFill="1" applyBorder="1" applyAlignment="1"/>
    <xf numFmtId="0" fontId="22" fillId="0" borderId="0" xfId="0" applyNumberFormat="1" applyFont="1" applyBorder="1" applyAlignment="1">
      <alignment vertical="top"/>
    </xf>
    <xf numFmtId="0" fontId="22" fillId="0" borderId="0" xfId="0" applyNumberFormat="1" applyFont="1" applyBorder="1" applyAlignment="1">
      <alignment vertical="top" wrapText="1"/>
    </xf>
    <xf numFmtId="0" fontId="19" fillId="0" borderId="0" xfId="0" applyNumberFormat="1" applyFont="1" applyBorder="1" applyAlignment="1">
      <alignment horizontal="right" vertical="top"/>
    </xf>
    <xf numFmtId="3" fontId="19" fillId="0" borderId="0" xfId="0" applyNumberFormat="1" applyFont="1" applyBorder="1" applyAlignment="1">
      <alignment vertical="top"/>
    </xf>
    <xf numFmtId="0" fontId="0" fillId="0" borderId="0" xfId="0"/>
    <xf numFmtId="14" fontId="26" fillId="0" borderId="0" xfId="0" applyNumberFormat="1" applyFont="1" applyAlignment="1"/>
    <xf numFmtId="0" fontId="9" fillId="0" borderId="2" xfId="0" applyFont="1" applyBorder="1" applyAlignment="1">
      <alignment horizontal="center" vertical="center"/>
    </xf>
    <xf numFmtId="0" fontId="26" fillId="2" borderId="2" xfId="0" applyFont="1" applyFill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/>
    </xf>
    <xf numFmtId="166" fontId="26" fillId="0" borderId="2" xfId="0" applyNumberFormat="1" applyFont="1" applyBorder="1" applyAlignment="1"/>
    <xf numFmtId="166" fontId="26" fillId="0" borderId="2" xfId="0" applyNumberFormat="1" applyFont="1" applyBorder="1" applyAlignment="1">
      <alignment horizontal="center"/>
    </xf>
    <xf numFmtId="166" fontId="26" fillId="2" borderId="2" xfId="0" applyNumberFormat="1" applyFont="1" applyFill="1" applyBorder="1" applyAlignment="1">
      <alignment horizontal="center"/>
    </xf>
    <xf numFmtId="166" fontId="13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 wrapText="1"/>
    </xf>
    <xf numFmtId="0" fontId="30" fillId="2" borderId="2" xfId="0" applyNumberFormat="1" applyFont="1" applyFill="1" applyBorder="1" applyAlignment="1">
      <alignment horizontal="center" vertical="center" wrapText="1"/>
    </xf>
    <xf numFmtId="0" fontId="27" fillId="2" borderId="2" xfId="0" applyNumberFormat="1" applyFont="1" applyFill="1" applyBorder="1" applyAlignment="1">
      <alignment horizontal="center" vertical="center" wrapText="1"/>
    </xf>
    <xf numFmtId="0" fontId="27" fillId="0" borderId="2" xfId="0" applyNumberFormat="1" applyFont="1" applyFill="1" applyBorder="1" applyAlignment="1">
      <alignment horizontal="center" vertical="center" wrapText="1"/>
    </xf>
    <xf numFmtId="0" fontId="27" fillId="0" borderId="2" xfId="0" applyNumberFormat="1" applyFont="1" applyFill="1" applyBorder="1" applyAlignment="1">
      <alignment horizontal="center" vertical="top" wrapText="1"/>
    </xf>
    <xf numFmtId="0" fontId="19" fillId="0" borderId="8" xfId="0" applyNumberFormat="1" applyFont="1" applyBorder="1" applyAlignment="1">
      <alignment horizontal="center"/>
    </xf>
    <xf numFmtId="0" fontId="19" fillId="0" borderId="7" xfId="0" applyNumberFormat="1" applyFont="1" applyBorder="1" applyAlignment="1">
      <alignment horizontal="center"/>
    </xf>
    <xf numFmtId="0" fontId="19" fillId="2" borderId="7" xfId="0" applyNumberFormat="1" applyFont="1" applyFill="1" applyBorder="1" applyAlignment="1">
      <alignment horizontal="center"/>
    </xf>
    <xf numFmtId="0" fontId="20" fillId="0" borderId="0" xfId="0" applyNumberFormat="1" applyFont="1" applyBorder="1" applyAlignment="1">
      <alignment wrapText="1"/>
    </xf>
    <xf numFmtId="0" fontId="20" fillId="0" borderId="0" xfId="0" applyNumberFormat="1" applyFont="1" applyBorder="1"/>
    <xf numFmtId="0" fontId="20" fillId="2" borderId="0" xfId="0" applyNumberFormat="1" applyFont="1" applyFill="1" applyBorder="1" applyAlignment="1">
      <alignment wrapText="1"/>
    </xf>
    <xf numFmtId="0" fontId="20" fillId="2" borderId="0" xfId="0" applyNumberFormat="1" applyFont="1" applyFill="1" applyBorder="1"/>
    <xf numFmtId="0" fontId="21" fillId="0" borderId="0" xfId="0" applyNumberFormat="1" applyFont="1" applyBorder="1"/>
    <xf numFmtId="0" fontId="22" fillId="0" borderId="0" xfId="0" applyNumberFormat="1" applyFont="1" applyBorder="1" applyAlignment="1">
      <alignment wrapText="1"/>
    </xf>
    <xf numFmtId="0" fontId="22" fillId="0" borderId="0" xfId="0" applyNumberFormat="1" applyFont="1" applyBorder="1"/>
    <xf numFmtId="0" fontId="22" fillId="0" borderId="0" xfId="0" applyNumberFormat="1" applyFont="1" applyBorder="1" applyAlignment="1"/>
    <xf numFmtId="0" fontId="20" fillId="0" borderId="2" xfId="0" applyNumberFormat="1" applyFont="1" applyBorder="1"/>
    <xf numFmtId="0" fontId="27" fillId="2" borderId="2" xfId="0" applyFont="1" applyFill="1" applyBorder="1" applyAlignment="1">
      <alignment horizontal="center" vertical="center" wrapText="1"/>
    </xf>
    <xf numFmtId="0" fontId="30" fillId="0" borderId="2" xfId="0" applyNumberFormat="1" applyFont="1" applyFill="1" applyBorder="1" applyAlignment="1">
      <alignment horizontal="center" vertical="top" wrapText="1"/>
    </xf>
    <xf numFmtId="0" fontId="30" fillId="2" borderId="2" xfId="0" applyNumberFormat="1" applyFont="1" applyFill="1" applyBorder="1" applyAlignment="1">
      <alignment horizontal="center" vertical="top" wrapText="1"/>
    </xf>
    <xf numFmtId="0" fontId="9" fillId="2" borderId="2" xfId="0" applyNumberFormat="1" applyFont="1" applyFill="1" applyBorder="1" applyAlignment="1">
      <alignment vertical="center" wrapText="1"/>
    </xf>
    <xf numFmtId="0" fontId="26" fillId="0" borderId="6" xfId="0" applyFont="1" applyBorder="1" applyAlignment="1">
      <alignment horizontal="center" wrapText="1"/>
    </xf>
    <xf numFmtId="0" fontId="9" fillId="2" borderId="2" xfId="0" applyFont="1" applyFill="1" applyBorder="1" applyAlignment="1">
      <alignment horizontal="center"/>
    </xf>
    <xf numFmtId="0" fontId="32" fillId="2" borderId="2" xfId="0" applyNumberFormat="1" applyFont="1" applyFill="1" applyBorder="1" applyAlignment="1">
      <alignment horizontal="center" vertical="top"/>
    </xf>
    <xf numFmtId="0" fontId="33" fillId="2" borderId="2" xfId="0" applyNumberFormat="1" applyFont="1" applyFill="1" applyBorder="1" applyAlignment="1">
      <alignment horizontal="center" vertical="top"/>
    </xf>
    <xf numFmtId="0" fontId="34" fillId="2" borderId="2" xfId="0" applyNumberFormat="1" applyFont="1" applyFill="1" applyBorder="1" applyAlignment="1">
      <alignment horizontal="center" vertical="top" wrapText="1"/>
    </xf>
    <xf numFmtId="0" fontId="35" fillId="2" borderId="2" xfId="0" applyFont="1" applyFill="1" applyBorder="1" applyAlignment="1">
      <alignment horizontal="center"/>
    </xf>
    <xf numFmtId="3" fontId="36" fillId="0" borderId="3" xfId="0" applyNumberFormat="1" applyFont="1" applyBorder="1" applyAlignment="1">
      <alignment horizontal="center" vertical="top"/>
    </xf>
    <xf numFmtId="4" fontId="36" fillId="2" borderId="2" xfId="0" applyNumberFormat="1" applyFont="1" applyFill="1" applyBorder="1" applyAlignment="1">
      <alignment horizontal="center"/>
    </xf>
    <xf numFmtId="0" fontId="36" fillId="2" borderId="2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0" fontId="29" fillId="2" borderId="2" xfId="0" applyNumberFormat="1" applyFont="1" applyFill="1" applyBorder="1" applyAlignment="1">
      <alignment horizontal="center"/>
    </xf>
    <xf numFmtId="3" fontId="19" fillId="0" borderId="2" xfId="0" applyNumberFormat="1" applyFont="1" applyBorder="1" applyAlignment="1">
      <alignment horizontal="center"/>
    </xf>
    <xf numFmtId="0" fontId="36" fillId="2" borderId="7" xfId="0" applyNumberFormat="1" applyFont="1" applyFill="1" applyBorder="1" applyAlignment="1">
      <alignment horizontal="center"/>
    </xf>
    <xf numFmtId="0" fontId="36" fillId="2" borderId="7" xfId="0" quotePrefix="1" applyNumberFormat="1" applyFont="1" applyFill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7" fillId="2" borderId="2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/>
    </xf>
    <xf numFmtId="0" fontId="26" fillId="0" borderId="0" xfId="0" applyFont="1" applyBorder="1" applyAlignment="1">
      <alignment horizontal="center" wrapText="1"/>
    </xf>
    <xf numFmtId="0" fontId="37" fillId="2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wrapText="1"/>
    </xf>
    <xf numFmtId="0" fontId="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right" vertical="top"/>
    </xf>
    <xf numFmtId="0" fontId="6" fillId="0" borderId="5" xfId="0" applyNumberFormat="1" applyFont="1" applyBorder="1" applyAlignment="1">
      <alignment horizontal="right" vertical="top"/>
    </xf>
    <xf numFmtId="0" fontId="6" fillId="0" borderId="0" xfId="0" applyNumberFormat="1" applyFont="1" applyAlignment="1">
      <alignment horizontal="left"/>
    </xf>
    <xf numFmtId="0" fontId="22" fillId="0" borderId="0" xfId="0" applyNumberFormat="1" applyFont="1" applyAlignment="1">
      <alignment horizontal="left" wrapText="1"/>
    </xf>
    <xf numFmtId="0" fontId="22" fillId="0" borderId="0" xfId="0" applyNumberFormat="1" applyFont="1" applyAlignment="1">
      <alignment horizontal="center"/>
    </xf>
    <xf numFmtId="0" fontId="18" fillId="0" borderId="0" xfId="0" applyNumberFormat="1" applyFont="1" applyAlignment="1">
      <alignment horizontal="center"/>
    </xf>
    <xf numFmtId="0" fontId="18" fillId="0" borderId="0" xfId="0" applyNumberFormat="1" applyFont="1" applyAlignment="1">
      <alignment horizontal="center" wrapText="1"/>
    </xf>
    <xf numFmtId="0" fontId="18" fillId="0" borderId="1" xfId="0" applyNumberFormat="1" applyFont="1" applyBorder="1" applyAlignment="1">
      <alignment horizontal="center"/>
    </xf>
    <xf numFmtId="0" fontId="19" fillId="0" borderId="4" xfId="0" applyNumberFormat="1" applyFont="1" applyBorder="1" applyAlignment="1">
      <alignment horizontal="right" vertical="top"/>
    </xf>
    <xf numFmtId="0" fontId="19" fillId="0" borderId="5" xfId="0" applyNumberFormat="1" applyFont="1" applyBorder="1" applyAlignment="1">
      <alignment horizontal="right" vertical="top"/>
    </xf>
    <xf numFmtId="0" fontId="19" fillId="0" borderId="0" xfId="0" applyNumberFormat="1" applyFont="1" applyAlignment="1">
      <alignment horizontal="left"/>
    </xf>
    <xf numFmtId="0" fontId="18" fillId="0" borderId="0" xfId="0" applyNumberFormat="1" applyFont="1" applyAlignment="1">
      <alignment horizontal="left" wrapText="1"/>
    </xf>
  </cellXfs>
  <cellStyles count="4">
    <cellStyle name="20% - Énfasis1" xfId="3" builtinId="30"/>
    <cellStyle name="Buena" xfId="1" builtinId="26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8BE457D-325D-4D6F-A0A5-590ED5CF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863099</xdr:colOff>
      <xdr:row>3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8BE457D-325D-4D6F-A0A5-590ED5CF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2381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714374</xdr:colOff>
      <xdr:row>4</xdr:row>
      <xdr:rowOff>95250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238125"/>
          <a:ext cx="1933574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B16" zoomScaleNormal="100" workbookViewId="0">
      <selection activeCell="B37" sqref="B37"/>
    </sheetView>
  </sheetViews>
  <sheetFormatPr baseColWidth="10" defaultRowHeight="14.5" x14ac:dyDescent="0.35"/>
  <cols>
    <col min="1" max="1" width="18.26953125" customWidth="1"/>
    <col min="2" max="2" width="27.26953125" customWidth="1"/>
    <col min="3" max="3" width="21.7265625" customWidth="1"/>
    <col min="4" max="4" width="18" customWidth="1"/>
    <col min="5" max="5" width="32.54296875" customWidth="1"/>
    <col min="6" max="6" width="30.54296875" customWidth="1"/>
    <col min="7" max="7" width="24.54296875" customWidth="1"/>
    <col min="8" max="8" width="21.54296875" customWidth="1"/>
    <col min="9" max="9" width="18.7265625" bestFit="1" customWidth="1"/>
    <col min="10" max="10" width="16" customWidth="1"/>
    <col min="14" max="14" width="15" customWidth="1"/>
  </cols>
  <sheetData>
    <row r="1" spans="1:10" ht="18.5" x14ac:dyDescent="0.45">
      <c r="A1" s="4"/>
      <c r="B1" s="4"/>
      <c r="C1" s="4"/>
      <c r="D1" s="5"/>
      <c r="E1" s="4"/>
      <c r="F1" s="4"/>
      <c r="G1" s="4"/>
      <c r="H1" s="4"/>
      <c r="I1" s="4"/>
    </row>
    <row r="2" spans="1:10" ht="18.5" x14ac:dyDescent="0.45">
      <c r="A2" s="4"/>
      <c r="B2" s="4"/>
      <c r="C2" s="4"/>
      <c r="D2" s="5"/>
      <c r="E2" s="4"/>
      <c r="F2" s="4" t="s">
        <v>0</v>
      </c>
      <c r="G2" s="4"/>
      <c r="H2" s="4"/>
      <c r="I2" s="4"/>
    </row>
    <row r="3" spans="1:10" ht="14.25" customHeight="1" x14ac:dyDescent="0.5">
      <c r="A3" s="259" t="s">
        <v>0</v>
      </c>
      <c r="B3" s="259"/>
      <c r="C3" s="259"/>
      <c r="D3" s="259"/>
      <c r="E3" s="259"/>
      <c r="F3" s="259"/>
      <c r="G3" s="259"/>
      <c r="H3" s="259"/>
      <c r="I3" s="13"/>
    </row>
    <row r="4" spans="1:10" ht="21" x14ac:dyDescent="0.5">
      <c r="A4" s="259" t="s">
        <v>0</v>
      </c>
      <c r="B4" s="259"/>
      <c r="C4" s="259"/>
      <c r="D4" s="259"/>
      <c r="E4" s="259"/>
      <c r="F4" s="259"/>
      <c r="G4" s="259"/>
      <c r="H4" s="259"/>
      <c r="I4" s="13"/>
    </row>
    <row r="5" spans="1:10" ht="21" x14ac:dyDescent="0.5">
      <c r="A5" s="260" t="s">
        <v>118</v>
      </c>
      <c r="B5" s="260"/>
      <c r="C5" s="260"/>
      <c r="D5" s="260"/>
      <c r="E5" s="260"/>
      <c r="F5" s="260"/>
      <c r="G5" s="260"/>
      <c r="H5" s="260"/>
      <c r="I5" s="13"/>
    </row>
    <row r="6" spans="1:10" ht="21" x14ac:dyDescent="0.5">
      <c r="A6" s="261" t="s">
        <v>1</v>
      </c>
      <c r="B6" s="261"/>
      <c r="C6" s="261"/>
      <c r="D6" s="261"/>
      <c r="E6" s="261"/>
      <c r="F6" s="261"/>
      <c r="G6" s="261"/>
      <c r="H6" s="261"/>
      <c r="I6" s="13"/>
    </row>
    <row r="7" spans="1:10" ht="53.25" customHeight="1" x14ac:dyDescent="0.5">
      <c r="A7" s="16" t="s">
        <v>2</v>
      </c>
      <c r="B7" s="33" t="s">
        <v>3</v>
      </c>
      <c r="C7" s="33" t="s">
        <v>4</v>
      </c>
      <c r="D7" s="33" t="s">
        <v>5</v>
      </c>
      <c r="E7" s="16" t="s">
        <v>6</v>
      </c>
      <c r="F7" s="20" t="s">
        <v>7</v>
      </c>
      <c r="G7" s="33" t="s">
        <v>8</v>
      </c>
      <c r="H7" s="16" t="s">
        <v>9</v>
      </c>
      <c r="I7" s="13"/>
    </row>
    <row r="8" spans="1:10" ht="53.25" customHeight="1" x14ac:dyDescent="0.5">
      <c r="A8" s="85">
        <v>45569</v>
      </c>
      <c r="B8" s="33"/>
      <c r="C8" s="86" t="s">
        <v>35</v>
      </c>
      <c r="D8" s="59" t="s">
        <v>32</v>
      </c>
      <c r="E8" s="73" t="s">
        <v>113</v>
      </c>
      <c r="F8" s="65" t="s">
        <v>36</v>
      </c>
      <c r="G8" s="35">
        <v>2254.0100000000002</v>
      </c>
      <c r="H8" s="88">
        <v>7000</v>
      </c>
      <c r="I8" s="13"/>
    </row>
    <row r="9" spans="1:10" ht="34.5" customHeight="1" x14ac:dyDescent="0.5">
      <c r="A9" s="72">
        <v>45569</v>
      </c>
      <c r="B9" s="73">
        <v>2066</v>
      </c>
      <c r="C9" s="86" t="s">
        <v>35</v>
      </c>
      <c r="D9" s="87" t="s">
        <v>32</v>
      </c>
      <c r="E9" s="73" t="s">
        <v>66</v>
      </c>
      <c r="F9" s="7" t="s">
        <v>37</v>
      </c>
      <c r="G9" s="36">
        <v>2311.0100000000002</v>
      </c>
      <c r="H9" s="88">
        <v>7000</v>
      </c>
      <c r="I9" s="13"/>
      <c r="J9" s="50"/>
    </row>
    <row r="10" spans="1:10" ht="38.25" customHeight="1" x14ac:dyDescent="0.5">
      <c r="A10" s="72">
        <v>45569</v>
      </c>
      <c r="B10" s="73">
        <v>2067</v>
      </c>
      <c r="C10" s="62" t="s">
        <v>35</v>
      </c>
      <c r="D10" s="63" t="s">
        <v>32</v>
      </c>
      <c r="E10" s="73" t="s">
        <v>62</v>
      </c>
      <c r="F10" s="7" t="s">
        <v>37</v>
      </c>
      <c r="G10" s="36">
        <v>2311.0100000000002</v>
      </c>
      <c r="H10" s="88">
        <v>7000</v>
      </c>
      <c r="I10" s="19"/>
      <c r="J10" s="50"/>
    </row>
    <row r="11" spans="1:10" ht="39" customHeight="1" x14ac:dyDescent="0.5">
      <c r="A11" s="72">
        <v>45572</v>
      </c>
      <c r="B11" s="73">
        <v>2068</v>
      </c>
      <c r="C11" s="62" t="s">
        <v>68</v>
      </c>
      <c r="D11" s="53" t="s">
        <v>32</v>
      </c>
      <c r="E11" s="74" t="s">
        <v>63</v>
      </c>
      <c r="F11" s="59" t="s">
        <v>34</v>
      </c>
      <c r="G11" s="10">
        <v>2371.02</v>
      </c>
      <c r="H11" s="88">
        <v>187800</v>
      </c>
      <c r="I11" s="19"/>
      <c r="J11" s="50"/>
    </row>
    <row r="12" spans="1:10" ht="36" customHeight="1" x14ac:dyDescent="0.5">
      <c r="A12" s="72">
        <v>45573</v>
      </c>
      <c r="B12" s="73">
        <v>2069</v>
      </c>
      <c r="C12" s="62" t="s">
        <v>69</v>
      </c>
      <c r="D12" s="53" t="s">
        <v>32</v>
      </c>
      <c r="E12" s="73" t="s">
        <v>54</v>
      </c>
      <c r="F12" s="60" t="s">
        <v>42</v>
      </c>
      <c r="G12" s="29">
        <v>2386.0100000000002</v>
      </c>
      <c r="H12" s="88">
        <v>11500</v>
      </c>
      <c r="I12" s="19"/>
      <c r="J12" s="50"/>
    </row>
    <row r="13" spans="1:10" ht="36" customHeight="1" x14ac:dyDescent="0.5">
      <c r="A13" s="72">
        <v>45566</v>
      </c>
      <c r="B13" s="73" t="s">
        <v>75</v>
      </c>
      <c r="C13" s="62" t="s">
        <v>71</v>
      </c>
      <c r="D13" s="53" t="s">
        <v>32</v>
      </c>
      <c r="E13" s="73" t="s">
        <v>72</v>
      </c>
      <c r="F13" s="41" t="s">
        <v>76</v>
      </c>
      <c r="G13" s="29">
        <v>2222.0100000000002</v>
      </c>
      <c r="H13" s="88">
        <v>122720</v>
      </c>
      <c r="I13" s="19"/>
      <c r="J13" s="50"/>
    </row>
    <row r="14" spans="1:10" ht="39.75" customHeight="1" x14ac:dyDescent="0.5">
      <c r="A14" s="72">
        <v>45575</v>
      </c>
      <c r="B14" s="73" t="s">
        <v>74</v>
      </c>
      <c r="C14" s="62" t="s">
        <v>59</v>
      </c>
      <c r="D14" s="53" t="s">
        <v>32</v>
      </c>
      <c r="E14" s="73" t="s">
        <v>70</v>
      </c>
      <c r="F14" s="60" t="s">
        <v>77</v>
      </c>
      <c r="G14" s="29">
        <v>2614.0100000000002</v>
      </c>
      <c r="H14" s="88">
        <v>41300</v>
      </c>
      <c r="I14" s="19"/>
      <c r="J14" s="49"/>
    </row>
    <row r="15" spans="1:10" ht="39.75" customHeight="1" x14ac:dyDescent="0.5">
      <c r="A15" s="72">
        <v>45575</v>
      </c>
      <c r="B15" s="73"/>
      <c r="C15" s="62" t="s">
        <v>114</v>
      </c>
      <c r="D15" s="67" t="s">
        <v>31</v>
      </c>
      <c r="E15" s="73" t="s">
        <v>60</v>
      </c>
      <c r="F15" s="41" t="s">
        <v>56</v>
      </c>
      <c r="G15" s="29">
        <v>2212.0100000000002</v>
      </c>
      <c r="H15" s="88">
        <v>18492.77</v>
      </c>
      <c r="I15" s="19"/>
      <c r="J15" s="49"/>
    </row>
    <row r="16" spans="1:10" ht="40.5" customHeight="1" x14ac:dyDescent="0.5">
      <c r="A16" s="72">
        <v>45573</v>
      </c>
      <c r="B16" s="73">
        <v>2070</v>
      </c>
      <c r="C16" s="62" t="s">
        <v>73</v>
      </c>
      <c r="D16" s="53" t="s">
        <v>32</v>
      </c>
      <c r="E16" s="73" t="s">
        <v>57</v>
      </c>
      <c r="F16" s="41" t="s">
        <v>46</v>
      </c>
      <c r="G16" s="29">
        <v>2393.0100000000002</v>
      </c>
      <c r="H16" s="88">
        <v>2180</v>
      </c>
      <c r="I16" s="19"/>
      <c r="J16" s="50"/>
    </row>
    <row r="17" spans="1:11" ht="54" customHeight="1" x14ac:dyDescent="0.5">
      <c r="A17" s="72">
        <v>45574</v>
      </c>
      <c r="B17" s="73">
        <v>2071</v>
      </c>
      <c r="C17" s="62" t="s">
        <v>78</v>
      </c>
      <c r="D17" s="7" t="s">
        <v>31</v>
      </c>
      <c r="E17" s="78" t="s">
        <v>61</v>
      </c>
      <c r="F17" s="7" t="s">
        <v>41</v>
      </c>
      <c r="G17" s="36">
        <v>2372.9899999999998</v>
      </c>
      <c r="H17" s="88">
        <v>13082.42</v>
      </c>
      <c r="I17" s="19"/>
      <c r="J17" s="50"/>
    </row>
    <row r="18" spans="1:11" ht="56.25" customHeight="1" x14ac:dyDescent="0.5">
      <c r="A18" s="72">
        <v>45575</v>
      </c>
      <c r="B18" s="73">
        <v>2072</v>
      </c>
      <c r="C18" s="62" t="s">
        <v>79</v>
      </c>
      <c r="D18" s="7" t="s">
        <v>31</v>
      </c>
      <c r="E18" s="78" t="s">
        <v>61</v>
      </c>
      <c r="F18" s="7" t="s">
        <v>41</v>
      </c>
      <c r="G18" s="36">
        <v>2372.9899999999998</v>
      </c>
      <c r="H18" s="88">
        <v>15461.03</v>
      </c>
      <c r="I18" s="34"/>
      <c r="J18" s="57"/>
      <c r="K18" s="58"/>
    </row>
    <row r="19" spans="1:11" ht="52.5" customHeight="1" x14ac:dyDescent="0.5">
      <c r="A19" s="72">
        <v>45582</v>
      </c>
      <c r="B19" s="73">
        <v>2073</v>
      </c>
      <c r="C19" s="89" t="s">
        <v>35</v>
      </c>
      <c r="D19" s="53" t="s">
        <v>32</v>
      </c>
      <c r="E19" s="73" t="s">
        <v>80</v>
      </c>
      <c r="F19" s="7" t="s">
        <v>37</v>
      </c>
      <c r="G19" s="36">
        <v>2311.0100000000002</v>
      </c>
      <c r="H19" s="88">
        <v>7000</v>
      </c>
      <c r="I19" s="34"/>
      <c r="J19" s="50"/>
    </row>
    <row r="20" spans="1:11" ht="55.5" customHeight="1" x14ac:dyDescent="0.5">
      <c r="A20" s="72">
        <v>45576</v>
      </c>
      <c r="B20" s="73">
        <v>2074</v>
      </c>
      <c r="C20" s="62" t="s">
        <v>81</v>
      </c>
      <c r="D20" s="7" t="s">
        <v>31</v>
      </c>
      <c r="E20" s="78" t="s">
        <v>61</v>
      </c>
      <c r="F20" s="7" t="s">
        <v>41</v>
      </c>
      <c r="G20" s="36">
        <v>2372.9899999999998</v>
      </c>
      <c r="H20" s="88">
        <v>7135.86</v>
      </c>
      <c r="I20" s="19"/>
      <c r="J20" s="50"/>
    </row>
    <row r="21" spans="1:11" ht="47.25" customHeight="1" x14ac:dyDescent="0.5">
      <c r="A21" s="72">
        <v>45581</v>
      </c>
      <c r="B21" s="73" t="s">
        <v>82</v>
      </c>
      <c r="C21" s="62" t="s">
        <v>83</v>
      </c>
      <c r="D21" s="11" t="s">
        <v>32</v>
      </c>
      <c r="E21" s="81" t="s">
        <v>65</v>
      </c>
      <c r="F21" s="63" t="s">
        <v>38</v>
      </c>
      <c r="G21" s="29">
        <v>2372.0300000000002</v>
      </c>
      <c r="H21" s="88">
        <v>11266</v>
      </c>
      <c r="I21" s="34"/>
      <c r="J21" s="19"/>
      <c r="K21" s="58"/>
    </row>
    <row r="22" spans="1:11" ht="68.25" customHeight="1" x14ac:dyDescent="0.5">
      <c r="A22" s="72">
        <v>45581</v>
      </c>
      <c r="B22" s="73">
        <v>2075</v>
      </c>
      <c r="C22" s="62" t="s">
        <v>35</v>
      </c>
      <c r="D22" s="53" t="s">
        <v>32</v>
      </c>
      <c r="E22" s="73" t="s">
        <v>85</v>
      </c>
      <c r="F22" s="7" t="s">
        <v>58</v>
      </c>
      <c r="G22" s="10">
        <v>2272.08</v>
      </c>
      <c r="H22" s="88">
        <v>4800</v>
      </c>
      <c r="I22" s="34"/>
      <c r="J22" s="50"/>
    </row>
    <row r="23" spans="1:11" ht="61.5" customHeight="1" x14ac:dyDescent="0.5">
      <c r="A23" s="72">
        <v>45574</v>
      </c>
      <c r="B23" s="73">
        <v>2076</v>
      </c>
      <c r="C23" s="62" t="s">
        <v>35</v>
      </c>
      <c r="D23" s="7" t="s">
        <v>32</v>
      </c>
      <c r="E23" s="39" t="s">
        <v>86</v>
      </c>
      <c r="F23" s="7" t="s">
        <v>92</v>
      </c>
      <c r="G23" s="10">
        <v>2281.0100000000002</v>
      </c>
      <c r="H23" s="64">
        <v>3600</v>
      </c>
      <c r="I23" s="19"/>
      <c r="J23" s="50"/>
    </row>
    <row r="24" spans="1:11" ht="49.5" customHeight="1" x14ac:dyDescent="0.5">
      <c r="A24" s="72">
        <v>45583</v>
      </c>
      <c r="B24" s="73">
        <v>2077</v>
      </c>
      <c r="C24" s="62" t="s">
        <v>50</v>
      </c>
      <c r="D24" s="67" t="s">
        <v>31</v>
      </c>
      <c r="E24" s="73" t="s">
        <v>44</v>
      </c>
      <c r="F24" s="66" t="s">
        <v>45</v>
      </c>
      <c r="G24" s="8">
        <v>2215.0100000000002</v>
      </c>
      <c r="H24" s="88">
        <v>4720</v>
      </c>
      <c r="I24" s="19"/>
      <c r="J24" s="50"/>
    </row>
    <row r="25" spans="1:11" ht="46.5" customHeight="1" x14ac:dyDescent="0.5">
      <c r="A25" s="72">
        <v>45590</v>
      </c>
      <c r="B25" s="73" t="s">
        <v>88</v>
      </c>
      <c r="C25" s="62" t="s">
        <v>107</v>
      </c>
      <c r="D25" s="7" t="s">
        <v>32</v>
      </c>
      <c r="E25" s="73" t="s">
        <v>87</v>
      </c>
      <c r="F25" s="7" t="s">
        <v>89</v>
      </c>
      <c r="G25" s="29">
        <v>2611.0100000000002</v>
      </c>
      <c r="H25" s="88">
        <v>150300</v>
      </c>
      <c r="I25" s="19"/>
      <c r="J25" s="50"/>
    </row>
    <row r="26" spans="1:11" ht="48.75" customHeight="1" x14ac:dyDescent="0.5">
      <c r="A26" s="72">
        <v>45577</v>
      </c>
      <c r="B26" s="73" t="s">
        <v>90</v>
      </c>
      <c r="C26" s="62" t="s">
        <v>91</v>
      </c>
      <c r="D26" s="63" t="s">
        <v>32</v>
      </c>
      <c r="E26" s="92" t="s">
        <v>55</v>
      </c>
      <c r="F26" s="65" t="s">
        <v>39</v>
      </c>
      <c r="G26" s="35">
        <v>2391.0100000000002</v>
      </c>
      <c r="H26" s="90">
        <v>72477.3</v>
      </c>
      <c r="I26" s="84"/>
      <c r="J26" s="50"/>
    </row>
    <row r="27" spans="1:11" ht="48.75" customHeight="1" x14ac:dyDescent="0.5">
      <c r="A27" s="72">
        <v>45589</v>
      </c>
      <c r="B27" s="73" t="s">
        <v>108</v>
      </c>
      <c r="C27" s="62" t="s">
        <v>109</v>
      </c>
      <c r="D27" s="7" t="s">
        <v>32</v>
      </c>
      <c r="E27" s="73" t="s">
        <v>110</v>
      </c>
      <c r="F27" s="7" t="s">
        <v>89</v>
      </c>
      <c r="G27" s="29">
        <v>2611.0100000000002</v>
      </c>
      <c r="H27" s="88">
        <v>9999.99</v>
      </c>
      <c r="I27" s="19"/>
      <c r="J27" s="19"/>
    </row>
    <row r="28" spans="1:11" ht="52.5" customHeight="1" x14ac:dyDescent="0.5">
      <c r="A28" s="72">
        <v>45590</v>
      </c>
      <c r="B28" s="73" t="s">
        <v>94</v>
      </c>
      <c r="C28" s="62" t="s">
        <v>93</v>
      </c>
      <c r="D28" s="7" t="s">
        <v>32</v>
      </c>
      <c r="E28" s="54" t="s">
        <v>95</v>
      </c>
      <c r="F28" s="53" t="s">
        <v>96</v>
      </c>
      <c r="G28" s="56">
        <v>2392.0100000000002</v>
      </c>
      <c r="H28" s="88">
        <v>232992.58</v>
      </c>
      <c r="I28" s="19"/>
      <c r="J28" s="50"/>
    </row>
    <row r="29" spans="1:11" ht="57.75" customHeight="1" x14ac:dyDescent="0.5">
      <c r="A29" s="79">
        <v>45590</v>
      </c>
      <c r="B29" s="73" t="s">
        <v>98</v>
      </c>
      <c r="C29" s="62" t="s">
        <v>97</v>
      </c>
      <c r="D29" s="59" t="s">
        <v>32</v>
      </c>
      <c r="E29" s="52" t="s">
        <v>43</v>
      </c>
      <c r="F29" s="66" t="s">
        <v>33</v>
      </c>
      <c r="G29" s="55">
        <v>2341.0100000000002</v>
      </c>
      <c r="H29" s="88">
        <v>161467.6</v>
      </c>
      <c r="I29" s="19"/>
      <c r="J29" s="50"/>
    </row>
    <row r="30" spans="1:11" ht="34.5" customHeight="1" x14ac:dyDescent="0.5">
      <c r="A30" s="72">
        <v>45590</v>
      </c>
      <c r="B30" s="73" t="s">
        <v>99</v>
      </c>
      <c r="C30" s="62" t="s">
        <v>100</v>
      </c>
      <c r="D30" s="53" t="s">
        <v>32</v>
      </c>
      <c r="E30" s="73" t="s">
        <v>64</v>
      </c>
      <c r="F30" s="7" t="s">
        <v>33</v>
      </c>
      <c r="G30" s="8">
        <v>2341.0100000000002</v>
      </c>
      <c r="H30" s="88">
        <v>42282.7</v>
      </c>
      <c r="I30" s="19"/>
      <c r="J30" s="50"/>
    </row>
    <row r="31" spans="1:11" ht="34.5" customHeight="1" x14ac:dyDescent="0.5">
      <c r="A31" s="72">
        <v>45590</v>
      </c>
      <c r="B31" s="73" t="s">
        <v>102</v>
      </c>
      <c r="C31" s="62" t="s">
        <v>103</v>
      </c>
      <c r="D31" s="91" t="s">
        <v>32</v>
      </c>
      <c r="E31" s="39" t="s">
        <v>47</v>
      </c>
      <c r="F31" s="7" t="s">
        <v>33</v>
      </c>
      <c r="G31" s="55">
        <v>2341.0100000000002</v>
      </c>
      <c r="H31" s="88">
        <v>146857.07999999999</v>
      </c>
      <c r="I31" s="19"/>
      <c r="J31" s="50"/>
    </row>
    <row r="32" spans="1:11" ht="38.25" customHeight="1" x14ac:dyDescent="0.5">
      <c r="A32" s="72">
        <v>45590</v>
      </c>
      <c r="B32" s="73" t="s">
        <v>101</v>
      </c>
      <c r="C32" s="62" t="s">
        <v>104</v>
      </c>
      <c r="D32" s="59" t="s">
        <v>32</v>
      </c>
      <c r="E32" s="73" t="s">
        <v>67</v>
      </c>
      <c r="F32" s="7" t="s">
        <v>33</v>
      </c>
      <c r="G32" s="8">
        <v>2341.0100000000002</v>
      </c>
      <c r="H32" s="88">
        <v>80300</v>
      </c>
      <c r="I32" s="19"/>
      <c r="J32" s="50"/>
    </row>
    <row r="33" spans="1:10" ht="45" customHeight="1" x14ac:dyDescent="0.5">
      <c r="A33" s="72">
        <v>45595</v>
      </c>
      <c r="B33" s="73" t="s">
        <v>82</v>
      </c>
      <c r="C33" s="62" t="s">
        <v>84</v>
      </c>
      <c r="D33" s="11" t="s">
        <v>32</v>
      </c>
      <c r="E33" s="81" t="s">
        <v>65</v>
      </c>
      <c r="F33" s="63" t="s">
        <v>38</v>
      </c>
      <c r="G33" s="29">
        <v>2372.0300000000002</v>
      </c>
      <c r="H33" s="88">
        <v>397438.42</v>
      </c>
      <c r="I33" s="19"/>
      <c r="J33" s="19"/>
    </row>
    <row r="34" spans="1:10" ht="31.5" customHeight="1" x14ac:dyDescent="0.5">
      <c r="A34" s="72">
        <v>45596</v>
      </c>
      <c r="B34" s="73" t="s">
        <v>105</v>
      </c>
      <c r="C34" s="62" t="s">
        <v>106</v>
      </c>
      <c r="D34" s="53" t="s">
        <v>32</v>
      </c>
      <c r="E34" s="73" t="s">
        <v>70</v>
      </c>
      <c r="F34" s="7" t="s">
        <v>89</v>
      </c>
      <c r="G34" s="29">
        <v>2611.0100000000002</v>
      </c>
      <c r="H34" s="88">
        <v>6499.99</v>
      </c>
      <c r="I34" s="19"/>
      <c r="J34" s="19"/>
    </row>
    <row r="35" spans="1:10" ht="31.5" customHeight="1" x14ac:dyDescent="0.5">
      <c r="A35" s="72">
        <v>45587</v>
      </c>
      <c r="B35" s="73">
        <v>2078</v>
      </c>
      <c r="C35" s="62" t="s">
        <v>111</v>
      </c>
      <c r="D35" s="7" t="s">
        <v>31</v>
      </c>
      <c r="E35" s="78" t="s">
        <v>61</v>
      </c>
      <c r="F35" s="7" t="s">
        <v>41</v>
      </c>
      <c r="G35" s="36">
        <v>2372.9899999999998</v>
      </c>
      <c r="H35" s="88">
        <v>10703</v>
      </c>
      <c r="I35" s="19"/>
      <c r="J35" s="19"/>
    </row>
    <row r="36" spans="1:10" ht="31.5" customHeight="1" x14ac:dyDescent="0.5">
      <c r="A36" s="72">
        <v>45593</v>
      </c>
      <c r="B36" s="73">
        <v>2079</v>
      </c>
      <c r="C36" s="62" t="s">
        <v>112</v>
      </c>
      <c r="D36" s="7" t="s">
        <v>31</v>
      </c>
      <c r="E36" s="78" t="s">
        <v>61</v>
      </c>
      <c r="F36" s="7" t="s">
        <v>41</v>
      </c>
      <c r="G36" s="36">
        <v>2372.9899999999998</v>
      </c>
      <c r="H36" s="88">
        <v>23786.2</v>
      </c>
      <c r="I36" s="19"/>
      <c r="J36" s="50"/>
    </row>
    <row r="37" spans="1:10" ht="31.5" customHeight="1" x14ac:dyDescent="0.5">
      <c r="A37" s="72">
        <v>45570</v>
      </c>
      <c r="B37" s="73" t="s">
        <v>117</v>
      </c>
      <c r="C37" s="62" t="s">
        <v>116</v>
      </c>
      <c r="D37" s="44" t="s">
        <v>31</v>
      </c>
      <c r="E37" s="45" t="s">
        <v>51</v>
      </c>
      <c r="F37" s="46" t="s">
        <v>52</v>
      </c>
      <c r="G37" s="51">
        <v>2285.0100000000002</v>
      </c>
      <c r="H37" s="88">
        <v>29500</v>
      </c>
      <c r="I37" s="19"/>
      <c r="J37" s="50"/>
    </row>
    <row r="38" spans="1:10" ht="32.25" customHeight="1" x14ac:dyDescent="0.5">
      <c r="A38" s="72">
        <v>45590</v>
      </c>
      <c r="B38" s="73">
        <v>2080</v>
      </c>
      <c r="C38" s="62" t="s">
        <v>115</v>
      </c>
      <c r="D38" s="7" t="s">
        <v>31</v>
      </c>
      <c r="E38" s="73" t="s">
        <v>48</v>
      </c>
      <c r="F38" s="41" t="s">
        <v>49</v>
      </c>
      <c r="G38" s="29">
        <v>2371.04</v>
      </c>
      <c r="H38" s="88">
        <v>19227</v>
      </c>
      <c r="I38" s="19"/>
      <c r="J38" s="50"/>
    </row>
    <row r="39" spans="1:10" ht="21" x14ac:dyDescent="0.5">
      <c r="A39" s="80"/>
      <c r="B39" s="81"/>
      <c r="C39" s="37"/>
      <c r="D39" s="68"/>
      <c r="E39" s="69" t="s">
        <v>40</v>
      </c>
      <c r="F39" s="262" t="s">
        <v>10</v>
      </c>
      <c r="G39" s="263"/>
      <c r="H39" s="70">
        <f>SUM(H8:H38)</f>
        <v>1855889.94</v>
      </c>
      <c r="I39" s="13"/>
    </row>
    <row r="40" spans="1:10" ht="21" x14ac:dyDescent="0.5">
      <c r="A40" s="13"/>
      <c r="B40" s="13"/>
      <c r="C40" s="13"/>
      <c r="D40" s="14"/>
      <c r="E40" s="13"/>
      <c r="F40" s="13"/>
      <c r="G40" s="13"/>
      <c r="H40" s="13"/>
      <c r="I40" s="13"/>
    </row>
    <row r="41" spans="1:10" ht="21" x14ac:dyDescent="0.5">
      <c r="A41" s="15" t="s">
        <v>11</v>
      </c>
      <c r="B41" s="15"/>
      <c r="C41" s="15"/>
      <c r="D41" s="14"/>
      <c r="E41" s="13"/>
      <c r="F41" s="264" t="s">
        <v>12</v>
      </c>
      <c r="G41" s="264"/>
      <c r="H41" s="264"/>
      <c r="I41" s="264"/>
    </row>
    <row r="42" spans="1:10" ht="21" x14ac:dyDescent="0.5">
      <c r="A42" s="13"/>
      <c r="B42" s="13"/>
      <c r="C42" s="13"/>
      <c r="D42" s="14"/>
      <c r="E42" s="13"/>
      <c r="F42" s="13"/>
      <c r="G42" s="13"/>
      <c r="H42" s="13"/>
      <c r="I42" s="13"/>
    </row>
    <row r="43" spans="1:10" ht="21" x14ac:dyDescent="0.5">
      <c r="A43" s="16" t="s">
        <v>13</v>
      </c>
      <c r="B43" s="16" t="s">
        <v>14</v>
      </c>
      <c r="C43" s="16" t="s">
        <v>15</v>
      </c>
      <c r="D43" s="14"/>
      <c r="E43" s="13"/>
      <c r="F43" s="16" t="s">
        <v>16</v>
      </c>
      <c r="G43" s="16" t="s">
        <v>14</v>
      </c>
      <c r="H43" s="16" t="s">
        <v>15</v>
      </c>
      <c r="I43" s="13"/>
    </row>
    <row r="44" spans="1:10" ht="21" x14ac:dyDescent="0.5">
      <c r="A44" s="9">
        <v>2272.08</v>
      </c>
      <c r="B44" s="40">
        <v>1</v>
      </c>
      <c r="C44" s="61">
        <v>4800</v>
      </c>
      <c r="D44" s="18"/>
      <c r="E44" s="19"/>
      <c r="F44" s="17" t="s">
        <v>17</v>
      </c>
      <c r="G44" s="20">
        <v>17</v>
      </c>
      <c r="H44" s="75">
        <v>350488.28</v>
      </c>
      <c r="I44" s="19"/>
    </row>
    <row r="45" spans="1:10" ht="21" x14ac:dyDescent="0.5">
      <c r="A45" s="43">
        <v>2311.0100000000002</v>
      </c>
      <c r="B45" s="17">
        <v>3</v>
      </c>
      <c r="C45" s="30">
        <v>21000</v>
      </c>
      <c r="D45" s="18"/>
      <c r="E45" s="19"/>
      <c r="F45" s="17" t="s">
        <v>18</v>
      </c>
      <c r="G45" s="20">
        <v>14</v>
      </c>
      <c r="H45" s="77">
        <v>1505402</v>
      </c>
      <c r="I45" s="19"/>
    </row>
    <row r="46" spans="1:10" ht="21" x14ac:dyDescent="0.5">
      <c r="A46" s="9">
        <v>2392.0100000000002</v>
      </c>
      <c r="B46" s="17">
        <v>1</v>
      </c>
      <c r="C46" s="31">
        <v>232992.58</v>
      </c>
      <c r="D46" s="18"/>
      <c r="E46" s="19"/>
      <c r="F46" s="17" t="s">
        <v>19</v>
      </c>
      <c r="G46" s="20">
        <v>0</v>
      </c>
      <c r="H46" s="20">
        <v>0</v>
      </c>
      <c r="I46" s="19"/>
    </row>
    <row r="47" spans="1:10" ht="21" x14ac:dyDescent="0.5">
      <c r="A47" s="9">
        <v>2611.0100000000002</v>
      </c>
      <c r="B47" s="17">
        <v>3</v>
      </c>
      <c r="C47" s="30">
        <v>166799.98000000001</v>
      </c>
      <c r="D47" s="18"/>
      <c r="E47" s="19"/>
      <c r="F47" s="21" t="s">
        <v>20</v>
      </c>
      <c r="G47" s="20">
        <v>31</v>
      </c>
      <c r="H47" s="76">
        <v>1855890</v>
      </c>
      <c r="I47" s="19" t="s">
        <v>21</v>
      </c>
    </row>
    <row r="48" spans="1:10" ht="21" x14ac:dyDescent="0.5">
      <c r="A48" s="12">
        <v>2386.0100000000002</v>
      </c>
      <c r="B48" s="17">
        <v>1</v>
      </c>
      <c r="C48" s="61">
        <v>11500</v>
      </c>
      <c r="D48" s="18"/>
      <c r="E48" s="19"/>
      <c r="F48" s="22"/>
      <c r="G48" s="23"/>
      <c r="H48" s="23"/>
      <c r="I48" s="19"/>
    </row>
    <row r="49" spans="1:9" ht="21" x14ac:dyDescent="0.5">
      <c r="A49" s="12">
        <v>2341.0100000000002</v>
      </c>
      <c r="B49" s="17">
        <v>4</v>
      </c>
      <c r="C49" s="61">
        <v>430907.38</v>
      </c>
      <c r="D49" s="18"/>
      <c r="E49" s="19"/>
      <c r="F49" s="22"/>
      <c r="G49" s="23"/>
      <c r="H49" s="38"/>
      <c r="I49" s="38"/>
    </row>
    <row r="50" spans="1:9" ht="21" x14ac:dyDescent="0.5">
      <c r="A50" s="12">
        <v>2222.0100000000002</v>
      </c>
      <c r="B50" s="17">
        <v>1</v>
      </c>
      <c r="C50" s="61">
        <v>122720</v>
      </c>
      <c r="D50" s="18"/>
      <c r="E50" s="19"/>
      <c r="F50" s="22"/>
      <c r="G50" s="23"/>
      <c r="H50" s="38"/>
      <c r="I50" s="38"/>
    </row>
    <row r="51" spans="1:9" ht="21" x14ac:dyDescent="0.5">
      <c r="A51" s="42">
        <v>2391.0100000000002</v>
      </c>
      <c r="B51" s="17">
        <v>1</v>
      </c>
      <c r="C51" s="61">
        <v>72477.3</v>
      </c>
      <c r="D51" s="18"/>
      <c r="E51" s="19"/>
      <c r="F51" s="22"/>
      <c r="G51" s="23"/>
      <c r="H51" s="38" t="s">
        <v>0</v>
      </c>
      <c r="I51" s="38"/>
    </row>
    <row r="52" spans="1:9" ht="21" x14ac:dyDescent="0.5">
      <c r="A52" s="42">
        <v>2254.0100000000002</v>
      </c>
      <c r="B52" s="17">
        <v>1</v>
      </c>
      <c r="C52" s="61">
        <v>7000</v>
      </c>
      <c r="D52" s="18"/>
      <c r="E52" s="19"/>
      <c r="F52" s="22"/>
      <c r="G52" s="23"/>
      <c r="H52" s="38"/>
      <c r="I52" s="38"/>
    </row>
    <row r="53" spans="1:9" ht="21" x14ac:dyDescent="0.5">
      <c r="A53" s="42">
        <v>2614.0100000000002</v>
      </c>
      <c r="B53" s="17">
        <v>1</v>
      </c>
      <c r="C53" s="61">
        <v>41300</v>
      </c>
      <c r="D53" s="18"/>
      <c r="E53" s="19"/>
      <c r="F53" s="22"/>
      <c r="G53" s="23"/>
      <c r="H53" s="38"/>
      <c r="I53" s="38"/>
    </row>
    <row r="54" spans="1:9" ht="21" x14ac:dyDescent="0.5">
      <c r="A54" s="42">
        <v>2372.0300000000002</v>
      </c>
      <c r="B54" s="17">
        <v>2</v>
      </c>
      <c r="C54" s="61">
        <v>408704.92</v>
      </c>
      <c r="D54" s="18"/>
      <c r="E54" s="19"/>
      <c r="F54" s="22"/>
      <c r="G54" s="23"/>
      <c r="H54" s="38"/>
      <c r="I54" s="38"/>
    </row>
    <row r="55" spans="1:9" ht="21" x14ac:dyDescent="0.5">
      <c r="A55" s="42">
        <v>2393.0100000000002</v>
      </c>
      <c r="B55" s="17">
        <v>1</v>
      </c>
      <c r="C55" s="61">
        <v>2180</v>
      </c>
      <c r="D55" s="18"/>
      <c r="E55" s="19"/>
      <c r="F55" s="22"/>
      <c r="G55" s="23"/>
      <c r="H55" s="38"/>
      <c r="I55" s="38"/>
    </row>
    <row r="56" spans="1:9" ht="21" x14ac:dyDescent="0.5">
      <c r="A56" s="42">
        <v>2371.04</v>
      </c>
      <c r="B56" s="17">
        <v>1</v>
      </c>
      <c r="C56" s="61">
        <v>19227</v>
      </c>
      <c r="D56" s="18"/>
      <c r="E56" s="19"/>
      <c r="F56" s="22"/>
      <c r="G56" s="23"/>
      <c r="H56" s="38"/>
      <c r="I56" s="38"/>
    </row>
    <row r="57" spans="1:9" ht="21" x14ac:dyDescent="0.5">
      <c r="A57" s="9">
        <v>2372.9899999999998</v>
      </c>
      <c r="B57" s="17">
        <v>5</v>
      </c>
      <c r="C57" s="27">
        <v>70168.509999999995</v>
      </c>
      <c r="D57" s="18"/>
      <c r="E57" s="19"/>
      <c r="F57" s="22"/>
      <c r="G57" s="23"/>
      <c r="H57" s="38"/>
      <c r="I57" s="38"/>
    </row>
    <row r="58" spans="1:9" ht="21" x14ac:dyDescent="0.5">
      <c r="A58" s="9">
        <v>2281.0100000000002</v>
      </c>
      <c r="B58" s="17">
        <v>1</v>
      </c>
      <c r="C58" s="27">
        <v>3600</v>
      </c>
      <c r="D58" s="18" t="s">
        <v>0</v>
      </c>
      <c r="E58" s="19"/>
      <c r="F58" s="22"/>
      <c r="G58" s="23"/>
      <c r="H58" s="38"/>
      <c r="I58" s="38"/>
    </row>
    <row r="59" spans="1:9" ht="21" x14ac:dyDescent="0.5">
      <c r="A59" s="9">
        <v>2371.02</v>
      </c>
      <c r="B59" s="17">
        <v>1</v>
      </c>
      <c r="C59" s="61">
        <v>187800</v>
      </c>
      <c r="D59" s="18"/>
      <c r="E59" s="19"/>
      <c r="F59" s="22"/>
      <c r="G59" s="23"/>
      <c r="H59" s="38"/>
      <c r="I59" s="38"/>
    </row>
    <row r="60" spans="1:9" ht="21" x14ac:dyDescent="0.5">
      <c r="A60" s="9">
        <v>2212.0100000000002</v>
      </c>
      <c r="B60" s="17">
        <v>1</v>
      </c>
      <c r="C60" s="61">
        <v>18492.77</v>
      </c>
      <c r="D60" s="18"/>
      <c r="E60" s="19"/>
      <c r="F60" s="22"/>
      <c r="G60" s="23"/>
      <c r="H60" s="38"/>
      <c r="I60" s="38"/>
    </row>
    <row r="61" spans="1:9" ht="21" x14ac:dyDescent="0.5">
      <c r="A61" s="9">
        <v>2285.0100000000002</v>
      </c>
      <c r="B61" s="17">
        <v>1</v>
      </c>
      <c r="C61" s="61">
        <v>29500</v>
      </c>
      <c r="D61" s="18"/>
      <c r="E61" s="19"/>
      <c r="F61" s="22"/>
      <c r="G61" s="23"/>
      <c r="H61" s="38"/>
      <c r="I61" s="38"/>
    </row>
    <row r="62" spans="1:9" ht="21" x14ac:dyDescent="0.5">
      <c r="A62" s="9">
        <v>2215.0100000000002</v>
      </c>
      <c r="B62" s="17">
        <v>1</v>
      </c>
      <c r="C62" s="61">
        <v>4720</v>
      </c>
      <c r="D62" s="18"/>
      <c r="E62" s="19"/>
      <c r="F62" s="22"/>
      <c r="G62" s="23"/>
      <c r="H62" s="38"/>
      <c r="I62" s="38"/>
    </row>
    <row r="63" spans="1:9" ht="21" x14ac:dyDescent="0.5">
      <c r="A63" s="82"/>
      <c r="B63" s="32">
        <f>SUM(B44:B62)</f>
        <v>31</v>
      </c>
      <c r="C63" s="32">
        <f>SUM(C44:C62)</f>
        <v>1855890.44</v>
      </c>
      <c r="D63" s="14"/>
      <c r="E63" s="13"/>
      <c r="F63" s="15"/>
      <c r="G63" s="13"/>
      <c r="H63" s="13"/>
      <c r="I63" s="13"/>
    </row>
    <row r="64" spans="1:9" ht="21" x14ac:dyDescent="0.5">
      <c r="A64" s="13"/>
      <c r="B64" s="83"/>
      <c r="C64" s="13"/>
      <c r="D64" s="14"/>
      <c r="E64" s="13"/>
      <c r="F64" s="13"/>
      <c r="G64" s="13"/>
      <c r="H64" s="13"/>
      <c r="I64" s="13"/>
    </row>
    <row r="65" spans="1:9" ht="21" x14ac:dyDescent="0.5">
      <c r="A65" s="13" t="s">
        <v>22</v>
      </c>
      <c r="B65" s="13"/>
      <c r="C65" s="13"/>
      <c r="D65" s="47"/>
      <c r="E65" s="13"/>
      <c r="F65" s="13"/>
      <c r="G65" s="13"/>
      <c r="H65" s="13"/>
      <c r="I65" s="13"/>
    </row>
    <row r="66" spans="1:9" ht="21" x14ac:dyDescent="0.5">
      <c r="A66" s="13"/>
      <c r="B66" s="13"/>
      <c r="C66" s="13"/>
      <c r="D66" s="14"/>
      <c r="E66" s="13"/>
      <c r="F66" s="13"/>
      <c r="G66" s="13"/>
      <c r="H66" s="13"/>
      <c r="I66" s="13"/>
    </row>
    <row r="67" spans="1:9" ht="21" x14ac:dyDescent="0.5">
      <c r="A67" s="13" t="s">
        <v>23</v>
      </c>
      <c r="B67" s="13"/>
      <c r="C67" s="13"/>
      <c r="D67" s="257" t="s">
        <v>24</v>
      </c>
      <c r="E67" s="257"/>
      <c r="F67" s="13" t="s">
        <v>25</v>
      </c>
      <c r="G67" s="13"/>
      <c r="H67" s="13"/>
      <c r="I67" s="13"/>
    </row>
    <row r="68" spans="1:9" ht="21" x14ac:dyDescent="0.5">
      <c r="A68" s="48" t="s">
        <v>53</v>
      </c>
      <c r="B68" s="13"/>
      <c r="C68" s="13"/>
      <c r="D68" s="48" t="s">
        <v>26</v>
      </c>
      <c r="E68" s="13"/>
      <c r="F68" s="48" t="s">
        <v>27</v>
      </c>
      <c r="G68" s="13"/>
      <c r="H68" s="13"/>
      <c r="I68" s="13"/>
    </row>
    <row r="69" spans="1:9" ht="21" x14ac:dyDescent="0.5">
      <c r="A69" s="258" t="s">
        <v>28</v>
      </c>
      <c r="B69" s="258"/>
      <c r="C69" s="14"/>
      <c r="D69" s="71" t="s">
        <v>29</v>
      </c>
      <c r="E69" s="13"/>
      <c r="F69" s="71" t="s">
        <v>30</v>
      </c>
      <c r="G69" s="13"/>
      <c r="H69" s="13"/>
      <c r="I69" s="13"/>
    </row>
    <row r="70" spans="1:9" ht="21" x14ac:dyDescent="0.5">
      <c r="A70" s="13"/>
      <c r="B70" s="13"/>
      <c r="C70" s="13"/>
      <c r="D70" s="14"/>
      <c r="E70" s="13"/>
      <c r="F70" s="13"/>
      <c r="G70" s="13"/>
      <c r="H70" s="13"/>
      <c r="I70" s="13"/>
    </row>
    <row r="71" spans="1:9" ht="21" x14ac:dyDescent="0.5">
      <c r="A71" s="13"/>
      <c r="B71" s="13"/>
      <c r="C71" s="13"/>
      <c r="D71" s="14"/>
      <c r="E71" s="13"/>
      <c r="F71" s="13"/>
      <c r="G71" s="13"/>
      <c r="H71" s="13"/>
      <c r="I71" s="13"/>
    </row>
    <row r="72" spans="1:9" ht="21" x14ac:dyDescent="0.5">
      <c r="A72" s="13"/>
      <c r="B72" s="13"/>
      <c r="C72" s="13"/>
      <c r="D72" s="14"/>
      <c r="E72" s="13"/>
      <c r="F72" s="13"/>
      <c r="G72" s="13"/>
      <c r="H72" s="13"/>
      <c r="I72" s="13"/>
    </row>
    <row r="73" spans="1:9" ht="21" x14ac:dyDescent="0.5">
      <c r="A73" s="13"/>
      <c r="B73" s="13"/>
      <c r="C73" s="13"/>
      <c r="D73" s="14"/>
      <c r="E73" s="13"/>
      <c r="F73" s="13"/>
      <c r="G73" s="13"/>
      <c r="H73" s="13"/>
      <c r="I73" s="13"/>
    </row>
    <row r="74" spans="1:9" ht="21" x14ac:dyDescent="0.5">
      <c r="A74" s="13"/>
      <c r="B74" s="13"/>
      <c r="C74" s="13"/>
      <c r="D74" s="14"/>
      <c r="E74" s="13"/>
      <c r="F74" s="13" t="s">
        <v>0</v>
      </c>
      <c r="G74" s="13"/>
      <c r="H74" s="13"/>
      <c r="I74" s="13"/>
    </row>
    <row r="75" spans="1:9" x14ac:dyDescent="0.35">
      <c r="A75" s="24"/>
      <c r="B75" s="24"/>
      <c r="C75" s="24"/>
      <c r="D75" s="25"/>
      <c r="E75" s="24"/>
      <c r="F75" s="24"/>
      <c r="G75" s="24"/>
      <c r="H75" s="24"/>
      <c r="I75" s="24"/>
    </row>
    <row r="76" spans="1:9" x14ac:dyDescent="0.35">
      <c r="A76" s="6"/>
      <c r="B76" s="6"/>
      <c r="C76" s="6"/>
      <c r="D76" s="6"/>
      <c r="E76" s="6"/>
      <c r="F76" s="6"/>
      <c r="G76" s="6"/>
      <c r="H76" s="6"/>
      <c r="I76" s="6"/>
    </row>
    <row r="77" spans="1:9" x14ac:dyDescent="0.35">
      <c r="A77" s="6"/>
      <c r="B77" s="6"/>
      <c r="C77" s="6"/>
      <c r="D77" s="6"/>
      <c r="E77" s="6"/>
      <c r="F77" s="6"/>
      <c r="G77" s="6"/>
      <c r="H77" s="6"/>
      <c r="I77" s="6"/>
    </row>
    <row r="78" spans="1:9" x14ac:dyDescent="0.35">
      <c r="A78" s="1"/>
      <c r="B78" s="6"/>
      <c r="C78" s="6"/>
      <c r="D78" s="6"/>
      <c r="E78" s="6"/>
      <c r="F78" s="6"/>
      <c r="G78" s="6"/>
      <c r="H78" s="6"/>
      <c r="I78" s="26"/>
    </row>
    <row r="79" spans="1:9" x14ac:dyDescent="0.35">
      <c r="A79" s="6"/>
      <c r="B79" s="6"/>
      <c r="C79" s="6"/>
      <c r="D79" s="26"/>
      <c r="E79" s="6"/>
      <c r="F79" s="6"/>
      <c r="G79" s="6"/>
      <c r="H79" s="6"/>
      <c r="I79" s="26"/>
    </row>
    <row r="80" spans="1:9" x14ac:dyDescent="0.35">
      <c r="A80" s="6"/>
      <c r="B80" s="6"/>
      <c r="C80" s="6"/>
      <c r="D80" s="26"/>
      <c r="E80" s="6"/>
      <c r="F80" s="6"/>
      <c r="G80" s="6"/>
      <c r="H80" s="6"/>
      <c r="I80" s="26"/>
    </row>
    <row r="81" spans="2:9" x14ac:dyDescent="0.35">
      <c r="B81" s="1"/>
      <c r="D81" s="2"/>
      <c r="I81" s="2"/>
    </row>
    <row r="82" spans="2:9" x14ac:dyDescent="0.35">
      <c r="D82" s="2"/>
      <c r="G82" s="1"/>
      <c r="I82" s="2"/>
    </row>
    <row r="83" spans="2:9" x14ac:dyDescent="0.35">
      <c r="B83" s="1"/>
      <c r="D83" s="2"/>
      <c r="I83" s="2"/>
    </row>
    <row r="84" spans="2:9" x14ac:dyDescent="0.35">
      <c r="D84" s="2"/>
      <c r="G84" s="1"/>
      <c r="I84" s="2"/>
    </row>
    <row r="85" spans="2:9" x14ac:dyDescent="0.35">
      <c r="B85" s="1"/>
      <c r="D85" s="28"/>
      <c r="I85" s="2"/>
    </row>
    <row r="86" spans="2:9" x14ac:dyDescent="0.35">
      <c r="D86" s="2"/>
      <c r="G86" s="1"/>
      <c r="I86" s="2"/>
    </row>
    <row r="87" spans="2:9" x14ac:dyDescent="0.35">
      <c r="B87" s="1"/>
      <c r="D87" s="28"/>
      <c r="G87" s="1"/>
      <c r="I87" s="2"/>
    </row>
    <row r="88" spans="2:9" x14ac:dyDescent="0.35">
      <c r="B88" s="1"/>
      <c r="D88" s="2"/>
      <c r="I88" s="2"/>
    </row>
    <row r="89" spans="2:9" x14ac:dyDescent="0.35">
      <c r="D89" s="28"/>
      <c r="G89" s="1"/>
      <c r="I89" s="2"/>
    </row>
    <row r="90" spans="2:9" x14ac:dyDescent="0.35">
      <c r="B90" s="1"/>
      <c r="D90" s="2"/>
      <c r="G90" s="1"/>
      <c r="I90" s="2"/>
    </row>
    <row r="91" spans="2:9" x14ac:dyDescent="0.35">
      <c r="B91" s="1"/>
      <c r="D91" s="2"/>
      <c r="G91" s="1"/>
      <c r="I91" s="2"/>
    </row>
    <row r="92" spans="2:9" x14ac:dyDescent="0.35">
      <c r="B92" s="1"/>
      <c r="D92" s="28"/>
    </row>
    <row r="93" spans="2:9" x14ac:dyDescent="0.35">
      <c r="D93" s="1"/>
    </row>
    <row r="94" spans="2:9" x14ac:dyDescent="0.35">
      <c r="D94" s="1"/>
    </row>
    <row r="96" spans="2:9" x14ac:dyDescent="0.35">
      <c r="D96" s="1"/>
    </row>
    <row r="100" spans="6:6" x14ac:dyDescent="0.35">
      <c r="F100" s="3"/>
    </row>
  </sheetData>
  <mergeCells count="8">
    <mergeCell ref="D67:E67"/>
    <mergeCell ref="A69:B69"/>
    <mergeCell ref="A3:H3"/>
    <mergeCell ref="A4:H4"/>
    <mergeCell ref="A5:H5"/>
    <mergeCell ref="A6:H6"/>
    <mergeCell ref="F39:G39"/>
    <mergeCell ref="F41:I41"/>
  </mergeCells>
  <pageMargins left="1.6929133858267718" right="0.70866141732283472" top="0.39370078740157483" bottom="0" header="0.31496062992125984" footer="0.31496062992125984"/>
  <pageSetup paperSize="5" scale="35" fitToWidth="0" fitToHeight="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3"/>
  <sheetViews>
    <sheetView topLeftCell="C37" zoomScaleNormal="100" workbookViewId="0">
      <selection activeCell="E22" sqref="E22"/>
    </sheetView>
  </sheetViews>
  <sheetFormatPr baseColWidth="10" defaultRowHeight="14.5" x14ac:dyDescent="0.35"/>
  <cols>
    <col min="1" max="1" width="18.26953125" customWidth="1"/>
    <col min="2" max="2" width="24.7265625" customWidth="1"/>
    <col min="3" max="3" width="22" customWidth="1"/>
    <col min="4" max="4" width="20.453125" customWidth="1"/>
    <col min="5" max="5" width="32.54296875" customWidth="1"/>
    <col min="6" max="6" width="30.54296875" customWidth="1"/>
    <col min="7" max="7" width="23.1796875" customWidth="1"/>
    <col min="8" max="8" width="21.1796875" customWidth="1"/>
    <col min="9" max="9" width="18.7265625" bestFit="1" customWidth="1"/>
    <col min="10" max="10" width="16" customWidth="1"/>
    <col min="14" max="14" width="15" customWidth="1"/>
  </cols>
  <sheetData>
    <row r="1" spans="1:10" ht="18.5" x14ac:dyDescent="0.45">
      <c r="A1" s="4"/>
      <c r="B1" s="4"/>
      <c r="C1" s="4"/>
      <c r="D1" s="5"/>
      <c r="E1" s="4"/>
      <c r="F1" s="4"/>
      <c r="G1" s="4"/>
      <c r="H1" s="4"/>
      <c r="I1" s="4"/>
    </row>
    <row r="2" spans="1:10" ht="18.5" x14ac:dyDescent="0.45">
      <c r="A2" s="4"/>
      <c r="B2" s="4"/>
      <c r="C2" s="4"/>
      <c r="D2" s="5"/>
      <c r="E2" s="4"/>
      <c r="F2" s="4" t="s">
        <v>0</v>
      </c>
      <c r="G2" s="4"/>
      <c r="H2" s="4"/>
      <c r="I2" s="4"/>
    </row>
    <row r="3" spans="1:10" ht="14.25" customHeight="1" x14ac:dyDescent="0.5">
      <c r="A3" s="259" t="s">
        <v>0</v>
      </c>
      <c r="B3" s="259"/>
      <c r="C3" s="259"/>
      <c r="D3" s="259"/>
      <c r="E3" s="259"/>
      <c r="F3" s="259"/>
      <c r="G3" s="259"/>
      <c r="H3" s="259"/>
      <c r="I3" s="13"/>
    </row>
    <row r="4" spans="1:10" ht="21" x14ac:dyDescent="0.5">
      <c r="A4" s="259" t="s">
        <v>0</v>
      </c>
      <c r="B4" s="259"/>
      <c r="C4" s="259"/>
      <c r="D4" s="259"/>
      <c r="E4" s="259"/>
      <c r="F4" s="259"/>
      <c r="G4" s="259"/>
      <c r="H4" s="259"/>
      <c r="I4" s="13"/>
    </row>
    <row r="5" spans="1:10" ht="21" x14ac:dyDescent="0.5">
      <c r="A5" s="260" t="s">
        <v>119</v>
      </c>
      <c r="B5" s="260"/>
      <c r="C5" s="260"/>
      <c r="D5" s="260"/>
      <c r="E5" s="260"/>
      <c r="F5" s="260"/>
      <c r="G5" s="260"/>
      <c r="H5" s="260"/>
      <c r="I5" s="13"/>
    </row>
    <row r="6" spans="1:10" ht="21" x14ac:dyDescent="0.5">
      <c r="A6" s="261" t="s">
        <v>1</v>
      </c>
      <c r="B6" s="261"/>
      <c r="C6" s="261"/>
      <c r="D6" s="261"/>
      <c r="E6" s="261"/>
      <c r="F6" s="261"/>
      <c r="G6" s="261"/>
      <c r="H6" s="261"/>
      <c r="I6" s="13"/>
    </row>
    <row r="7" spans="1:10" ht="53.25" customHeight="1" x14ac:dyDescent="0.5">
      <c r="A7" s="16" t="s">
        <v>2</v>
      </c>
      <c r="B7" s="33" t="s">
        <v>3</v>
      </c>
      <c r="C7" s="33" t="s">
        <v>4</v>
      </c>
      <c r="D7" s="33" t="s">
        <v>5</v>
      </c>
      <c r="E7" s="16" t="s">
        <v>6</v>
      </c>
      <c r="F7" s="20" t="s">
        <v>7</v>
      </c>
      <c r="G7" s="33" t="s">
        <v>8</v>
      </c>
      <c r="H7" s="16" t="s">
        <v>9</v>
      </c>
      <c r="I7" s="13"/>
    </row>
    <row r="8" spans="1:10" ht="53.25" customHeight="1" x14ac:dyDescent="0.5">
      <c r="A8" s="94">
        <v>45602</v>
      </c>
      <c r="B8" s="95">
        <v>2082</v>
      </c>
      <c r="C8" s="86" t="s">
        <v>35</v>
      </c>
      <c r="D8" s="59" t="s">
        <v>32</v>
      </c>
      <c r="E8" s="73" t="s">
        <v>139</v>
      </c>
      <c r="F8" s="7" t="s">
        <v>58</v>
      </c>
      <c r="G8" s="10">
        <v>2272.08</v>
      </c>
      <c r="H8" s="88">
        <v>4000</v>
      </c>
      <c r="I8" s="13"/>
    </row>
    <row r="9" spans="1:10" ht="34.5" customHeight="1" x14ac:dyDescent="0.5">
      <c r="A9" s="72">
        <v>45602</v>
      </c>
      <c r="B9" s="73">
        <v>2083</v>
      </c>
      <c r="C9" s="86" t="s">
        <v>35</v>
      </c>
      <c r="D9" s="87" t="s">
        <v>32</v>
      </c>
      <c r="E9" s="73" t="s">
        <v>140</v>
      </c>
      <c r="F9" s="65" t="s">
        <v>36</v>
      </c>
      <c r="G9" s="35">
        <v>2254.0100000000002</v>
      </c>
      <c r="H9" s="88">
        <v>7000</v>
      </c>
      <c r="I9" s="13"/>
      <c r="J9" s="50"/>
    </row>
    <row r="10" spans="1:10" ht="38.25" customHeight="1" x14ac:dyDescent="0.5">
      <c r="A10" s="72">
        <v>45602</v>
      </c>
      <c r="B10" s="73">
        <v>2084</v>
      </c>
      <c r="C10" s="62" t="s">
        <v>127</v>
      </c>
      <c r="D10" s="63" t="s">
        <v>32</v>
      </c>
      <c r="E10" s="73" t="s">
        <v>141</v>
      </c>
      <c r="F10" s="7" t="s">
        <v>37</v>
      </c>
      <c r="G10" s="36">
        <v>2311.0100000000002</v>
      </c>
      <c r="H10" s="88">
        <v>14265</v>
      </c>
      <c r="I10" s="19"/>
      <c r="J10" s="50"/>
    </row>
    <row r="11" spans="1:10" ht="39" customHeight="1" x14ac:dyDescent="0.5">
      <c r="A11" s="72">
        <v>45606</v>
      </c>
      <c r="B11" s="73">
        <v>2085</v>
      </c>
      <c r="C11" s="62" t="s">
        <v>128</v>
      </c>
      <c r="D11" s="67" t="s">
        <v>31</v>
      </c>
      <c r="E11" s="74" t="s">
        <v>60</v>
      </c>
      <c r="F11" s="41" t="s">
        <v>56</v>
      </c>
      <c r="G11" s="29">
        <v>2212.0100000000002</v>
      </c>
      <c r="H11" s="88">
        <v>19316.66</v>
      </c>
      <c r="I11" s="19"/>
      <c r="J11" s="50"/>
    </row>
    <row r="12" spans="1:10" ht="36" customHeight="1" x14ac:dyDescent="0.5">
      <c r="A12" s="72">
        <v>45607</v>
      </c>
      <c r="B12" s="73">
        <v>2086</v>
      </c>
      <c r="C12" s="62" t="s">
        <v>129</v>
      </c>
      <c r="D12" s="53" t="s">
        <v>32</v>
      </c>
      <c r="E12" s="73" t="s">
        <v>54</v>
      </c>
      <c r="F12" s="60" t="s">
        <v>42</v>
      </c>
      <c r="G12" s="29">
        <v>2386.0100000000002</v>
      </c>
      <c r="H12" s="88">
        <v>11500</v>
      </c>
      <c r="I12" s="19"/>
      <c r="J12" s="50"/>
    </row>
    <row r="13" spans="1:10" ht="36" customHeight="1" x14ac:dyDescent="0.5">
      <c r="A13" s="72">
        <v>45609</v>
      </c>
      <c r="B13" s="73">
        <v>2087</v>
      </c>
      <c r="C13" s="62" t="s">
        <v>35</v>
      </c>
      <c r="D13" s="53" t="s">
        <v>32</v>
      </c>
      <c r="E13" s="73" t="s">
        <v>62</v>
      </c>
      <c r="F13" s="7" t="s">
        <v>37</v>
      </c>
      <c r="G13" s="36">
        <v>2311.0100000000002</v>
      </c>
      <c r="H13" s="88">
        <v>6996</v>
      </c>
      <c r="I13" s="19"/>
      <c r="J13" s="50"/>
    </row>
    <row r="14" spans="1:10" ht="39.75" customHeight="1" x14ac:dyDescent="0.5">
      <c r="A14" s="72">
        <v>45608</v>
      </c>
      <c r="B14" s="73">
        <v>2088</v>
      </c>
      <c r="C14" s="62" t="s">
        <v>130</v>
      </c>
      <c r="D14" s="53" t="s">
        <v>32</v>
      </c>
      <c r="E14" s="73" t="s">
        <v>142</v>
      </c>
      <c r="F14" s="59" t="s">
        <v>34</v>
      </c>
      <c r="G14" s="10">
        <v>2371.02</v>
      </c>
      <c r="H14" s="88">
        <v>155850</v>
      </c>
      <c r="I14" s="19"/>
      <c r="J14" s="49"/>
    </row>
    <row r="15" spans="1:10" ht="39.75" customHeight="1" x14ac:dyDescent="0.5">
      <c r="A15" s="72">
        <v>45603</v>
      </c>
      <c r="B15" s="73">
        <v>2089</v>
      </c>
      <c r="C15" s="62" t="s">
        <v>131</v>
      </c>
      <c r="D15" s="67" t="s">
        <v>31</v>
      </c>
      <c r="E15" s="73" t="s">
        <v>143</v>
      </c>
      <c r="F15" s="7" t="s">
        <v>41</v>
      </c>
      <c r="G15" s="36">
        <v>2372.9899999999998</v>
      </c>
      <c r="H15" s="88">
        <v>15461.03</v>
      </c>
      <c r="I15" s="19"/>
      <c r="J15" s="49"/>
    </row>
    <row r="16" spans="1:10" ht="40.5" customHeight="1" x14ac:dyDescent="0.5">
      <c r="A16" s="72">
        <v>45604</v>
      </c>
      <c r="B16" s="73">
        <v>2091</v>
      </c>
      <c r="C16" s="86" t="s">
        <v>35</v>
      </c>
      <c r="D16" s="53" t="s">
        <v>32</v>
      </c>
      <c r="E16" s="73" t="s">
        <v>151</v>
      </c>
      <c r="F16" s="7" t="s">
        <v>58</v>
      </c>
      <c r="G16" s="10">
        <v>2272.08</v>
      </c>
      <c r="H16" s="88">
        <v>6300</v>
      </c>
      <c r="I16" s="19"/>
      <c r="J16" s="50"/>
    </row>
    <row r="17" spans="1:11" ht="54" customHeight="1" x14ac:dyDescent="0.5">
      <c r="A17" s="72">
        <v>45611</v>
      </c>
      <c r="B17" s="73" t="s">
        <v>120</v>
      </c>
      <c r="C17" s="62" t="s">
        <v>132</v>
      </c>
      <c r="D17" s="53" t="s">
        <v>32</v>
      </c>
      <c r="E17" s="78" t="s">
        <v>144</v>
      </c>
      <c r="F17" s="7" t="s">
        <v>37</v>
      </c>
      <c r="G17" s="36">
        <v>2311.0100000000002</v>
      </c>
      <c r="H17" s="88">
        <v>107313.3</v>
      </c>
      <c r="I17" s="19"/>
      <c r="J17" s="50"/>
    </row>
    <row r="18" spans="1:11" ht="56.25" customHeight="1" x14ac:dyDescent="0.5">
      <c r="A18" s="72">
        <v>45615</v>
      </c>
      <c r="B18" s="73" t="s">
        <v>121</v>
      </c>
      <c r="C18" s="62" t="s">
        <v>133</v>
      </c>
      <c r="D18" s="53" t="s">
        <v>32</v>
      </c>
      <c r="E18" s="78" t="s">
        <v>145</v>
      </c>
      <c r="F18" s="7" t="s">
        <v>89</v>
      </c>
      <c r="G18" s="29">
        <v>2611.0100000000002</v>
      </c>
      <c r="H18" s="88">
        <v>65600.070000000007</v>
      </c>
      <c r="I18" s="34"/>
      <c r="J18" s="99"/>
      <c r="K18" s="58"/>
    </row>
    <row r="19" spans="1:11" ht="52.5" customHeight="1" x14ac:dyDescent="0.5">
      <c r="A19" s="72">
        <v>45616</v>
      </c>
      <c r="B19" s="73">
        <v>2092</v>
      </c>
      <c r="C19" s="89" t="s">
        <v>134</v>
      </c>
      <c r="D19" s="67" t="s">
        <v>31</v>
      </c>
      <c r="E19" s="73" t="s">
        <v>44</v>
      </c>
      <c r="F19" s="66" t="s">
        <v>45</v>
      </c>
      <c r="G19" s="8">
        <v>2215.0100000000002</v>
      </c>
      <c r="H19" s="88">
        <v>4720</v>
      </c>
      <c r="I19" s="34"/>
      <c r="J19" s="50"/>
    </row>
    <row r="20" spans="1:11" ht="55.5" customHeight="1" x14ac:dyDescent="0.5">
      <c r="A20" s="72">
        <v>45617</v>
      </c>
      <c r="B20" s="73" t="s">
        <v>122</v>
      </c>
      <c r="C20" s="62" t="s">
        <v>135</v>
      </c>
      <c r="D20" s="53" t="s">
        <v>32</v>
      </c>
      <c r="E20" s="78" t="s">
        <v>146</v>
      </c>
      <c r="F20" s="185" t="s">
        <v>150</v>
      </c>
      <c r="G20" s="98">
        <v>2396.0100000000002</v>
      </c>
      <c r="H20" s="88">
        <v>87025</v>
      </c>
      <c r="I20" s="19"/>
      <c r="J20" s="50"/>
    </row>
    <row r="21" spans="1:11" ht="47.25" customHeight="1" x14ac:dyDescent="0.5">
      <c r="A21" s="72">
        <v>45621</v>
      </c>
      <c r="B21" s="73" t="s">
        <v>123</v>
      </c>
      <c r="C21" s="62" t="s">
        <v>136</v>
      </c>
      <c r="D21" s="11" t="s">
        <v>32</v>
      </c>
      <c r="E21" s="81" t="s">
        <v>147</v>
      </c>
      <c r="F21" s="7" t="s">
        <v>41</v>
      </c>
      <c r="G21" s="36">
        <v>2372.9899999999998</v>
      </c>
      <c r="H21" s="88">
        <v>41536</v>
      </c>
      <c r="I21" s="34"/>
      <c r="J21" s="19"/>
      <c r="K21" s="58"/>
    </row>
    <row r="22" spans="1:11" ht="68.25" customHeight="1" x14ac:dyDescent="0.5">
      <c r="A22" s="72">
        <v>45622</v>
      </c>
      <c r="B22" s="73" t="s">
        <v>124</v>
      </c>
      <c r="C22" s="62" t="s">
        <v>152</v>
      </c>
      <c r="D22" s="53" t="s">
        <v>32</v>
      </c>
      <c r="E22" s="73" t="s">
        <v>65</v>
      </c>
      <c r="F22" s="63" t="s">
        <v>38</v>
      </c>
      <c r="G22" s="29">
        <v>2372.0300000000002</v>
      </c>
      <c r="H22" s="88">
        <v>104392.2</v>
      </c>
      <c r="I22" s="34"/>
      <c r="J22" s="50"/>
    </row>
    <row r="23" spans="1:11" ht="61.5" customHeight="1" x14ac:dyDescent="0.5">
      <c r="A23" s="72">
        <v>45622</v>
      </c>
      <c r="B23" s="73" t="s">
        <v>125</v>
      </c>
      <c r="C23" s="62" t="s">
        <v>137</v>
      </c>
      <c r="D23" s="7" t="s">
        <v>32</v>
      </c>
      <c r="E23" s="39" t="s">
        <v>148</v>
      </c>
      <c r="F23" s="63" t="s">
        <v>38</v>
      </c>
      <c r="G23" s="29">
        <v>2372.0300000000002</v>
      </c>
      <c r="H23" s="64">
        <v>115228.8</v>
      </c>
      <c r="I23" s="19"/>
      <c r="J23" s="50"/>
    </row>
    <row r="24" spans="1:11" ht="49.5" customHeight="1" x14ac:dyDescent="0.5">
      <c r="A24" s="72">
        <v>45624</v>
      </c>
      <c r="B24" s="73" t="s">
        <v>126</v>
      </c>
      <c r="C24" s="62" t="s">
        <v>138</v>
      </c>
      <c r="D24" s="67" t="s">
        <v>31</v>
      </c>
      <c r="E24" s="73" t="s">
        <v>51</v>
      </c>
      <c r="F24" s="46" t="s">
        <v>52</v>
      </c>
      <c r="G24" s="51">
        <v>2285.0100000000002</v>
      </c>
      <c r="H24" s="88">
        <v>23600</v>
      </c>
      <c r="I24" s="19"/>
      <c r="J24" s="50"/>
    </row>
    <row r="25" spans="1:11" ht="46.5" customHeight="1" x14ac:dyDescent="0.5">
      <c r="A25" s="72">
        <v>45624</v>
      </c>
      <c r="B25" s="73">
        <v>2093</v>
      </c>
      <c r="C25" s="62" t="s">
        <v>153</v>
      </c>
      <c r="D25" s="7" t="s">
        <v>32</v>
      </c>
      <c r="E25" s="73" t="s">
        <v>143</v>
      </c>
      <c r="F25" s="7" t="s">
        <v>41</v>
      </c>
      <c r="G25" s="36">
        <v>2372.9899999999998</v>
      </c>
      <c r="H25" s="88">
        <v>19028.96</v>
      </c>
      <c r="I25" s="19"/>
      <c r="J25" s="50"/>
    </row>
    <row r="26" spans="1:11" ht="48.75" customHeight="1" x14ac:dyDescent="0.5">
      <c r="A26" s="72">
        <v>45624</v>
      </c>
      <c r="B26" s="73">
        <v>2094</v>
      </c>
      <c r="C26" s="62" t="s">
        <v>154</v>
      </c>
      <c r="D26" s="63" t="s">
        <v>32</v>
      </c>
      <c r="E26" s="92" t="s">
        <v>143</v>
      </c>
      <c r="F26" s="7" t="s">
        <v>41</v>
      </c>
      <c r="G26" s="36">
        <v>2372.9899999999998</v>
      </c>
      <c r="H26" s="90">
        <v>16650.34</v>
      </c>
      <c r="I26" s="84"/>
      <c r="J26" s="50"/>
    </row>
    <row r="27" spans="1:11" ht="48.75" customHeight="1" x14ac:dyDescent="0.5">
      <c r="A27" s="72">
        <v>45624</v>
      </c>
      <c r="B27" s="73">
        <v>2095</v>
      </c>
      <c r="C27" s="96" t="s">
        <v>149</v>
      </c>
      <c r="D27" s="63" t="s">
        <v>32</v>
      </c>
      <c r="E27" s="73" t="s">
        <v>48</v>
      </c>
      <c r="F27" s="41" t="s">
        <v>49</v>
      </c>
      <c r="G27" s="29">
        <v>2371.04</v>
      </c>
      <c r="H27" s="88">
        <v>11934</v>
      </c>
      <c r="I27" s="19"/>
      <c r="J27" s="19"/>
    </row>
    <row r="28" spans="1:11" ht="21" x14ac:dyDescent="0.5">
      <c r="A28" s="80"/>
      <c r="B28" s="81"/>
      <c r="C28" s="37"/>
      <c r="D28" s="68"/>
      <c r="E28" s="69" t="s">
        <v>40</v>
      </c>
      <c r="F28" s="262" t="s">
        <v>10</v>
      </c>
      <c r="G28" s="263"/>
      <c r="H28" s="70">
        <f>SUM(H8:H27)</f>
        <v>837717.36</v>
      </c>
      <c r="I28" s="13"/>
    </row>
    <row r="29" spans="1:11" ht="21" x14ac:dyDescent="0.5">
      <c r="A29" s="13"/>
      <c r="B29" s="13"/>
      <c r="C29" s="13"/>
      <c r="D29" s="14"/>
      <c r="E29" s="13"/>
      <c r="F29" s="13"/>
      <c r="G29" s="13"/>
      <c r="H29" s="13"/>
      <c r="I29" s="13"/>
    </row>
    <row r="30" spans="1:11" ht="21" x14ac:dyDescent="0.5">
      <c r="A30" s="15" t="s">
        <v>11</v>
      </c>
      <c r="B30" s="15"/>
      <c r="C30" s="15"/>
      <c r="D30" s="14"/>
      <c r="E30" s="13"/>
      <c r="F30" s="264" t="s">
        <v>12</v>
      </c>
      <c r="G30" s="264"/>
      <c r="H30" s="264"/>
      <c r="I30" s="264"/>
    </row>
    <row r="31" spans="1:11" ht="21" x14ac:dyDescent="0.5">
      <c r="A31" s="13"/>
      <c r="B31" s="13"/>
      <c r="C31" s="13"/>
      <c r="D31" s="14"/>
      <c r="E31" s="13"/>
      <c r="F31" s="13"/>
      <c r="G31" s="13"/>
      <c r="H31" s="13"/>
      <c r="I31" s="13"/>
    </row>
    <row r="32" spans="1:11" ht="21" x14ac:dyDescent="0.5">
      <c r="A32" s="16" t="s">
        <v>13</v>
      </c>
      <c r="B32" s="16" t="s">
        <v>14</v>
      </c>
      <c r="C32" s="16" t="s">
        <v>15</v>
      </c>
      <c r="D32" s="14"/>
      <c r="E32" s="13"/>
      <c r="F32" s="16" t="s">
        <v>16</v>
      </c>
      <c r="G32" s="16" t="s">
        <v>14</v>
      </c>
      <c r="H32" s="16" t="s">
        <v>15</v>
      </c>
      <c r="I32" s="13"/>
    </row>
    <row r="33" spans="1:9" ht="21" x14ac:dyDescent="0.5">
      <c r="A33" s="9">
        <v>2272.08</v>
      </c>
      <c r="B33" s="40">
        <v>2</v>
      </c>
      <c r="C33" s="61">
        <v>10300</v>
      </c>
      <c r="D33" s="18"/>
      <c r="E33" s="19"/>
      <c r="F33" s="17" t="s">
        <v>17</v>
      </c>
      <c r="G33" s="20">
        <v>13</v>
      </c>
      <c r="H33" s="75">
        <v>293021.33</v>
      </c>
      <c r="I33" s="19"/>
    </row>
    <row r="34" spans="1:9" ht="21" x14ac:dyDescent="0.5">
      <c r="A34" s="43">
        <v>2254.0100000000002</v>
      </c>
      <c r="B34" s="17">
        <v>1</v>
      </c>
      <c r="C34" s="30">
        <v>7000</v>
      </c>
      <c r="D34" s="18"/>
      <c r="E34" s="19"/>
      <c r="F34" s="17" t="s">
        <v>18</v>
      </c>
      <c r="G34" s="20">
        <v>7</v>
      </c>
      <c r="H34" s="77">
        <v>544696</v>
      </c>
      <c r="I34" s="19"/>
    </row>
    <row r="35" spans="1:9" ht="21" x14ac:dyDescent="0.5">
      <c r="A35" s="9">
        <v>2311.0100000000002</v>
      </c>
      <c r="B35" s="17">
        <v>3</v>
      </c>
      <c r="C35" s="31">
        <v>128574.3</v>
      </c>
      <c r="D35" s="18"/>
      <c r="E35" s="19"/>
      <c r="F35" s="17" t="s">
        <v>19</v>
      </c>
      <c r="G35" s="20">
        <v>0</v>
      </c>
      <c r="H35" s="20">
        <v>0</v>
      </c>
      <c r="I35" s="19"/>
    </row>
    <row r="36" spans="1:9" ht="21" x14ac:dyDescent="0.5">
      <c r="A36" s="97">
        <v>2212.0100000000002</v>
      </c>
      <c r="B36" s="17">
        <v>1</v>
      </c>
      <c r="C36" s="30">
        <v>19316.66</v>
      </c>
      <c r="D36" s="18"/>
      <c r="E36" s="19"/>
      <c r="F36" s="21" t="s">
        <v>20</v>
      </c>
      <c r="G36" s="20">
        <f>SUM(G33:G35)</f>
        <v>20</v>
      </c>
      <c r="H36" s="76">
        <v>837717</v>
      </c>
      <c r="I36" s="19" t="s">
        <v>21</v>
      </c>
    </row>
    <row r="37" spans="1:9" ht="21" x14ac:dyDescent="0.5">
      <c r="A37" s="12">
        <v>2386.0100000000002</v>
      </c>
      <c r="B37" s="17">
        <v>1</v>
      </c>
      <c r="C37" s="61">
        <v>11500</v>
      </c>
      <c r="D37" s="18"/>
      <c r="E37" s="19"/>
      <c r="F37" s="22"/>
      <c r="G37" s="23"/>
      <c r="H37" s="23"/>
      <c r="I37" s="19"/>
    </row>
    <row r="38" spans="1:9" ht="21" x14ac:dyDescent="0.5">
      <c r="A38" s="12">
        <v>2371.02</v>
      </c>
      <c r="B38" s="17">
        <v>1</v>
      </c>
      <c r="C38" s="61">
        <v>155850</v>
      </c>
      <c r="D38" s="18"/>
      <c r="E38" s="19"/>
      <c r="F38" s="22"/>
      <c r="G38" s="23"/>
      <c r="H38" s="38"/>
      <c r="I38" s="38"/>
    </row>
    <row r="39" spans="1:9" ht="21" x14ac:dyDescent="0.5">
      <c r="A39" s="12">
        <v>2372.9899999999998</v>
      </c>
      <c r="B39" s="17">
        <v>4</v>
      </c>
      <c r="C39" s="61">
        <v>92676.33</v>
      </c>
      <c r="D39" s="18"/>
      <c r="E39" s="19"/>
      <c r="F39" s="22"/>
      <c r="G39" s="23"/>
      <c r="H39" s="38"/>
      <c r="I39" s="38"/>
    </row>
    <row r="40" spans="1:9" ht="21" x14ac:dyDescent="0.5">
      <c r="A40" s="42">
        <v>2611.0100000000002</v>
      </c>
      <c r="B40" s="17">
        <v>1</v>
      </c>
      <c r="C40" s="61">
        <v>65600.073999999993</v>
      </c>
      <c r="D40" s="18"/>
      <c r="E40" s="19"/>
      <c r="F40" s="22"/>
      <c r="G40" s="23"/>
      <c r="H40" s="38" t="s">
        <v>0</v>
      </c>
      <c r="I40" s="38"/>
    </row>
    <row r="41" spans="1:9" ht="21" x14ac:dyDescent="0.5">
      <c r="A41" s="42">
        <v>2215.0100000000002</v>
      </c>
      <c r="B41" s="17">
        <v>1</v>
      </c>
      <c r="C41" s="61">
        <v>4720</v>
      </c>
      <c r="D41" s="18"/>
      <c r="E41" s="19"/>
      <c r="F41" s="22"/>
      <c r="G41" s="23"/>
      <c r="H41" s="38"/>
      <c r="I41" s="38"/>
    </row>
    <row r="42" spans="1:9" ht="21" x14ac:dyDescent="0.5">
      <c r="A42" s="42">
        <v>2396.0100000000002</v>
      </c>
      <c r="B42" s="17">
        <v>1</v>
      </c>
      <c r="C42" s="61">
        <v>87025</v>
      </c>
      <c r="D42" s="18"/>
      <c r="E42" s="19"/>
      <c r="F42" s="22"/>
      <c r="G42" s="23"/>
      <c r="H42" s="38"/>
      <c r="I42" s="38"/>
    </row>
    <row r="43" spans="1:9" ht="21" x14ac:dyDescent="0.5">
      <c r="A43" s="42">
        <v>2372.0300000000002</v>
      </c>
      <c r="B43" s="17">
        <v>2</v>
      </c>
      <c r="C43" s="61">
        <v>219621</v>
      </c>
      <c r="D43" s="18"/>
      <c r="E43" s="19"/>
      <c r="F43" s="22"/>
      <c r="G43" s="23"/>
      <c r="H43" s="38"/>
      <c r="I43" s="38"/>
    </row>
    <row r="44" spans="1:9" ht="21" x14ac:dyDescent="0.5">
      <c r="A44" s="42">
        <v>2285.0100000000002</v>
      </c>
      <c r="B44" s="17">
        <v>1</v>
      </c>
      <c r="C44" s="61">
        <v>23600</v>
      </c>
      <c r="D44" s="18"/>
      <c r="E44" s="19"/>
      <c r="F44" s="22"/>
      <c r="G44" s="23"/>
      <c r="H44" s="38"/>
      <c r="I44" s="38"/>
    </row>
    <row r="45" spans="1:9" ht="21" x14ac:dyDescent="0.5">
      <c r="A45" s="42">
        <v>2371.04</v>
      </c>
      <c r="B45" s="17">
        <v>1</v>
      </c>
      <c r="C45" s="61">
        <v>11934</v>
      </c>
      <c r="D45" s="18"/>
      <c r="E45" s="19"/>
      <c r="F45" s="22"/>
      <c r="G45" s="23"/>
      <c r="H45" s="38"/>
      <c r="I45" s="38"/>
    </row>
    <row r="46" spans="1:9" ht="21" x14ac:dyDescent="0.5">
      <c r="A46" s="82"/>
      <c r="B46" s="32">
        <f>SUM(B33:B45)</f>
        <v>20</v>
      </c>
      <c r="C46" s="32">
        <f>SUM(C33:C45)</f>
        <v>837717.36399999994</v>
      </c>
      <c r="D46" s="14"/>
      <c r="E46" s="13"/>
      <c r="F46" s="15"/>
      <c r="G46" s="13"/>
      <c r="H46" s="13"/>
      <c r="I46" s="13"/>
    </row>
    <row r="47" spans="1:9" ht="21" x14ac:dyDescent="0.5">
      <c r="A47" s="13"/>
      <c r="B47" s="83"/>
      <c r="C47" s="13"/>
      <c r="D47" s="14"/>
      <c r="E47" s="13"/>
      <c r="F47" s="13"/>
      <c r="G47" s="13"/>
      <c r="H47" s="13"/>
      <c r="I47" s="13"/>
    </row>
    <row r="48" spans="1:9" ht="21" x14ac:dyDescent="0.5">
      <c r="A48" s="13" t="s">
        <v>22</v>
      </c>
      <c r="B48" s="13"/>
      <c r="C48" s="13"/>
      <c r="D48" s="47"/>
      <c r="E48" s="13"/>
      <c r="F48" s="13"/>
      <c r="G48" s="13"/>
      <c r="H48" s="13"/>
      <c r="I48" s="13"/>
    </row>
    <row r="49" spans="1:9" ht="21" x14ac:dyDescent="0.5">
      <c r="A49" s="13"/>
      <c r="B49" s="13"/>
      <c r="C49" s="13"/>
      <c r="D49" s="14"/>
      <c r="E49" s="13"/>
      <c r="F49" s="13"/>
      <c r="G49" s="13"/>
      <c r="H49" s="13"/>
      <c r="I49" s="13"/>
    </row>
    <row r="50" spans="1:9" ht="21" x14ac:dyDescent="0.5">
      <c r="A50" s="13" t="s">
        <v>23</v>
      </c>
      <c r="B50" s="13"/>
      <c r="C50" s="13"/>
      <c r="D50" s="257" t="s">
        <v>24</v>
      </c>
      <c r="E50" s="257"/>
      <c r="F50" s="13" t="s">
        <v>25</v>
      </c>
      <c r="G50" s="13"/>
      <c r="H50" s="13"/>
      <c r="I50" s="13"/>
    </row>
    <row r="51" spans="1:9" ht="21" x14ac:dyDescent="0.5">
      <c r="A51" s="48" t="s">
        <v>53</v>
      </c>
      <c r="B51" s="13"/>
      <c r="C51" s="13"/>
      <c r="D51" s="48" t="s">
        <v>26</v>
      </c>
      <c r="E51" s="13"/>
      <c r="F51" s="48" t="s">
        <v>27</v>
      </c>
      <c r="G51" s="13"/>
      <c r="H51" s="13"/>
      <c r="I51" s="13"/>
    </row>
    <row r="52" spans="1:9" ht="21" x14ac:dyDescent="0.5">
      <c r="A52" s="258" t="s">
        <v>28</v>
      </c>
      <c r="B52" s="258"/>
      <c r="C52" s="14"/>
      <c r="D52" s="93" t="s">
        <v>29</v>
      </c>
      <c r="E52" s="13"/>
      <c r="F52" s="93" t="s">
        <v>30</v>
      </c>
      <c r="G52" s="13"/>
      <c r="H52" s="13"/>
      <c r="I52" s="13"/>
    </row>
    <row r="53" spans="1:9" ht="21" x14ac:dyDescent="0.5">
      <c r="A53" s="13"/>
      <c r="B53" s="13"/>
      <c r="C53" s="13"/>
      <c r="D53" s="14"/>
      <c r="E53" s="13"/>
      <c r="F53" s="13"/>
      <c r="G53" s="13"/>
      <c r="H53" s="13"/>
      <c r="I53" s="13"/>
    </row>
    <row r="54" spans="1:9" ht="21" x14ac:dyDescent="0.5">
      <c r="A54" s="13"/>
      <c r="B54" s="13"/>
      <c r="C54" s="13"/>
      <c r="D54" s="14"/>
      <c r="E54" s="13"/>
      <c r="F54" s="13"/>
      <c r="G54" s="13"/>
      <c r="H54" s="13"/>
      <c r="I54" s="13"/>
    </row>
    <row r="55" spans="1:9" ht="21" x14ac:dyDescent="0.5">
      <c r="A55" s="13"/>
      <c r="B55" s="13"/>
      <c r="C55" s="13"/>
      <c r="D55" s="14"/>
      <c r="E55" s="13"/>
      <c r="F55" s="13"/>
      <c r="G55" s="13"/>
      <c r="H55" s="13"/>
      <c r="I55" s="13"/>
    </row>
    <row r="56" spans="1:9" ht="21" x14ac:dyDescent="0.5">
      <c r="A56" s="13"/>
      <c r="B56" s="13"/>
      <c r="C56" s="13"/>
      <c r="D56" s="14"/>
      <c r="E56" s="13"/>
      <c r="F56" s="13"/>
      <c r="G56" s="13"/>
      <c r="H56" s="13"/>
      <c r="I56" s="13"/>
    </row>
    <row r="57" spans="1:9" ht="21" x14ac:dyDescent="0.5">
      <c r="A57" s="13"/>
      <c r="B57" s="13"/>
      <c r="C57" s="13"/>
      <c r="D57" s="14"/>
      <c r="E57" s="13"/>
      <c r="F57" s="13" t="s">
        <v>0</v>
      </c>
      <c r="G57" s="13"/>
      <c r="H57" s="13"/>
      <c r="I57" s="13"/>
    </row>
    <row r="58" spans="1:9" x14ac:dyDescent="0.35">
      <c r="A58" s="24"/>
      <c r="B58" s="24"/>
      <c r="C58" s="24"/>
      <c r="D58" s="25"/>
      <c r="E58" s="24"/>
      <c r="F58" s="24"/>
      <c r="G58" s="24"/>
      <c r="H58" s="24"/>
      <c r="I58" s="24"/>
    </row>
    <row r="59" spans="1:9" x14ac:dyDescent="0.35">
      <c r="A59" s="6"/>
      <c r="B59" s="6"/>
      <c r="C59" s="6"/>
      <c r="D59" s="6"/>
      <c r="E59" s="6"/>
      <c r="F59" s="6"/>
      <c r="G59" s="6"/>
      <c r="H59" s="6"/>
      <c r="I59" s="6"/>
    </row>
    <row r="60" spans="1:9" x14ac:dyDescent="0.35">
      <c r="A60" s="6"/>
      <c r="B60" s="6"/>
      <c r="C60" s="6"/>
      <c r="D60" s="6"/>
      <c r="E60" s="6"/>
      <c r="F60" s="6"/>
      <c r="G60" s="6"/>
      <c r="H60" s="6"/>
      <c r="I60" s="6"/>
    </row>
    <row r="61" spans="1:9" x14ac:dyDescent="0.35">
      <c r="A61" s="1"/>
      <c r="B61" s="6"/>
      <c r="C61" s="6"/>
      <c r="D61" s="6"/>
      <c r="E61" s="6"/>
      <c r="F61" s="6"/>
      <c r="G61" s="6"/>
      <c r="H61" s="6"/>
      <c r="I61" s="26"/>
    </row>
    <row r="62" spans="1:9" x14ac:dyDescent="0.35">
      <c r="A62" s="6"/>
      <c r="B62" s="6"/>
      <c r="C62" s="6"/>
      <c r="D62" s="26"/>
      <c r="E62" s="6"/>
      <c r="F62" s="6"/>
      <c r="G62" s="6"/>
      <c r="H62" s="6"/>
      <c r="I62" s="26"/>
    </row>
    <row r="63" spans="1:9" x14ac:dyDescent="0.35">
      <c r="A63" s="6"/>
      <c r="B63" s="6"/>
      <c r="C63" s="6"/>
      <c r="D63" s="26"/>
      <c r="E63" s="6"/>
      <c r="F63" s="6"/>
      <c r="G63" s="6"/>
      <c r="H63" s="6"/>
      <c r="I63" s="26"/>
    </row>
    <row r="64" spans="1:9" x14ac:dyDescent="0.35">
      <c r="B64" s="1"/>
      <c r="D64" s="2"/>
      <c r="I64" s="2"/>
    </row>
    <row r="65" spans="2:9" x14ac:dyDescent="0.35">
      <c r="D65" s="2"/>
      <c r="G65" s="1"/>
      <c r="I65" s="2"/>
    </row>
    <row r="66" spans="2:9" x14ac:dyDescent="0.35">
      <c r="B66" s="1"/>
      <c r="D66" s="2"/>
      <c r="I66" s="2"/>
    </row>
    <row r="67" spans="2:9" x14ac:dyDescent="0.35">
      <c r="D67" s="2"/>
      <c r="G67" s="1"/>
      <c r="I67" s="2"/>
    </row>
    <row r="68" spans="2:9" x14ac:dyDescent="0.35">
      <c r="B68" s="1"/>
      <c r="D68" s="28"/>
      <c r="I68" s="2"/>
    </row>
    <row r="69" spans="2:9" x14ac:dyDescent="0.35">
      <c r="D69" s="2"/>
      <c r="G69" s="1"/>
      <c r="I69" s="2"/>
    </row>
    <row r="70" spans="2:9" x14ac:dyDescent="0.35">
      <c r="B70" s="1"/>
      <c r="D70" s="28"/>
      <c r="G70" s="1"/>
      <c r="I70" s="2"/>
    </row>
    <row r="71" spans="2:9" x14ac:dyDescent="0.35">
      <c r="B71" s="1"/>
      <c r="D71" s="2"/>
      <c r="I71" s="2"/>
    </row>
    <row r="72" spans="2:9" x14ac:dyDescent="0.35">
      <c r="D72" s="28"/>
      <c r="G72" s="1"/>
      <c r="I72" s="2"/>
    </row>
    <row r="73" spans="2:9" x14ac:dyDescent="0.35">
      <c r="B73" s="1"/>
      <c r="D73" s="2"/>
      <c r="G73" s="1"/>
      <c r="I73" s="2"/>
    </row>
    <row r="74" spans="2:9" x14ac:dyDescent="0.35">
      <c r="B74" s="1"/>
      <c r="D74" s="2"/>
      <c r="G74" s="1"/>
      <c r="I74" s="2"/>
    </row>
    <row r="75" spans="2:9" x14ac:dyDescent="0.35">
      <c r="B75" s="1"/>
      <c r="D75" s="28"/>
    </row>
    <row r="76" spans="2:9" x14ac:dyDescent="0.35">
      <c r="D76" s="1"/>
    </row>
    <row r="77" spans="2:9" x14ac:dyDescent="0.35">
      <c r="D77" s="1"/>
    </row>
    <row r="79" spans="2:9" x14ac:dyDescent="0.35">
      <c r="D79" s="1"/>
    </row>
    <row r="83" spans="6:6" x14ac:dyDescent="0.35">
      <c r="F83" s="3"/>
    </row>
  </sheetData>
  <mergeCells count="8">
    <mergeCell ref="D50:E50"/>
    <mergeCell ref="A52:B52"/>
    <mergeCell ref="A3:H3"/>
    <mergeCell ref="A4:H4"/>
    <mergeCell ref="A5:H5"/>
    <mergeCell ref="A6:H6"/>
    <mergeCell ref="F28:G28"/>
    <mergeCell ref="F30:I30"/>
  </mergeCells>
  <dataValidations count="1">
    <dataValidation type="textLength" showInputMessage="1" showErrorMessage="1" errorTitle="RNC o Cedula " error="-Obligatorio_x000a_-Longitud:_x000a_RNC = 9_x000a_Cedula = 11" promptTitle="RNC o Cedula " prompt="- Obligatorio_x000a_- Tipos de Identificación aceptados:_x000a_RNC = 9 posiciones_x000a_Cedula = 11 posiciones" sqref="J18">
      <formula1>9</formula1>
      <formula2>11</formula2>
    </dataValidation>
  </dataValidations>
  <pageMargins left="1.6929133858267718" right="0.70866141732283472" top="0.39370078740157483" bottom="0" header="0.31496062992125984" footer="0.31496062992125984"/>
  <pageSetup paperSize="5" scale="35" fitToWidth="0" fitToHeight="0" orientation="portrait" horizontalDpi="203" verticalDpi="20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opLeftCell="D13" zoomScaleNormal="100" workbookViewId="0">
      <selection activeCell="F15" sqref="F15:G15"/>
    </sheetView>
  </sheetViews>
  <sheetFormatPr baseColWidth="10" defaultRowHeight="14.5" x14ac:dyDescent="0.35"/>
  <cols>
    <col min="1" max="1" width="18.26953125" customWidth="1"/>
    <col min="2" max="2" width="28.453125" customWidth="1"/>
    <col min="3" max="3" width="27.7265625" customWidth="1"/>
    <col min="4" max="4" width="20.453125" customWidth="1"/>
    <col min="5" max="5" width="38.54296875" customWidth="1"/>
    <col min="6" max="6" width="44.6328125" customWidth="1"/>
    <col min="7" max="7" width="23.1796875" customWidth="1"/>
    <col min="8" max="8" width="24.453125" customWidth="1"/>
    <col min="9" max="9" width="18.7265625" bestFit="1" customWidth="1"/>
    <col min="10" max="10" width="16" customWidth="1"/>
    <col min="14" max="14" width="15" customWidth="1"/>
  </cols>
  <sheetData>
    <row r="1" spans="1:11" ht="18.5" x14ac:dyDescent="0.45">
      <c r="A1" s="4"/>
      <c r="B1" s="4"/>
      <c r="C1" s="4"/>
      <c r="D1" s="5"/>
      <c r="E1" s="4"/>
      <c r="F1" s="4"/>
      <c r="G1" s="4"/>
      <c r="H1" s="4"/>
      <c r="I1" s="4"/>
    </row>
    <row r="2" spans="1:11" ht="14.25" customHeight="1" x14ac:dyDescent="0.4">
      <c r="A2" s="267" t="s">
        <v>0</v>
      </c>
      <c r="B2" s="267"/>
      <c r="C2" s="267"/>
      <c r="D2" s="267"/>
      <c r="E2" s="267"/>
      <c r="F2" s="267"/>
      <c r="G2" s="267"/>
      <c r="H2" s="267"/>
      <c r="I2" s="100"/>
    </row>
    <row r="3" spans="1:11" ht="21.5" x14ac:dyDescent="0.55000000000000004">
      <c r="A3" s="268" t="s">
        <v>155</v>
      </c>
      <c r="B3" s="268"/>
      <c r="C3" s="268"/>
      <c r="D3" s="268"/>
      <c r="E3" s="268"/>
      <c r="F3" s="268"/>
      <c r="G3" s="268"/>
      <c r="H3" s="268"/>
      <c r="I3" s="169"/>
    </row>
    <row r="4" spans="1:11" ht="27.75" customHeight="1" x14ac:dyDescent="0.55000000000000004">
      <c r="A4" s="269" t="s">
        <v>1</v>
      </c>
      <c r="B4" s="269"/>
      <c r="C4" s="269"/>
      <c r="D4" s="269"/>
      <c r="E4" s="269"/>
      <c r="F4" s="269"/>
      <c r="G4" s="269"/>
      <c r="H4" s="269"/>
      <c r="I4" s="169"/>
    </row>
    <row r="5" spans="1:11" ht="53.25" customHeight="1" x14ac:dyDescent="0.55000000000000004">
      <c r="A5" s="142" t="s">
        <v>2</v>
      </c>
      <c r="B5" s="175" t="s">
        <v>3</v>
      </c>
      <c r="C5" s="175" t="s">
        <v>4</v>
      </c>
      <c r="D5" s="175" t="s">
        <v>5</v>
      </c>
      <c r="E5" s="142" t="s">
        <v>6</v>
      </c>
      <c r="F5" s="144" t="s">
        <v>7</v>
      </c>
      <c r="G5" s="175" t="s">
        <v>8</v>
      </c>
      <c r="H5" s="142" t="s">
        <v>9</v>
      </c>
      <c r="I5" s="169"/>
    </row>
    <row r="6" spans="1:11" ht="53.25" customHeight="1" x14ac:dyDescent="0.55000000000000004">
      <c r="A6" s="108">
        <v>45630</v>
      </c>
      <c r="B6" s="109">
        <v>2096</v>
      </c>
      <c r="C6" s="110" t="s">
        <v>35</v>
      </c>
      <c r="D6" s="111" t="s">
        <v>32</v>
      </c>
      <c r="E6" s="112" t="s">
        <v>140</v>
      </c>
      <c r="F6" s="114" t="s">
        <v>36</v>
      </c>
      <c r="G6" s="114">
        <v>2254.0100000000002</v>
      </c>
      <c r="H6" s="115">
        <v>7000</v>
      </c>
      <c r="I6" s="169"/>
    </row>
    <row r="7" spans="1:11" ht="34.5" customHeight="1" x14ac:dyDescent="0.55000000000000004">
      <c r="A7" s="108">
        <v>45630</v>
      </c>
      <c r="B7" s="112">
        <v>2097</v>
      </c>
      <c r="C7" s="110" t="s">
        <v>35</v>
      </c>
      <c r="D7" s="111" t="s">
        <v>32</v>
      </c>
      <c r="E7" s="112" t="s">
        <v>158</v>
      </c>
      <c r="F7" s="116" t="s">
        <v>201</v>
      </c>
      <c r="G7" s="114">
        <v>2321.0100000000002</v>
      </c>
      <c r="H7" s="115">
        <v>6900</v>
      </c>
      <c r="I7" s="169"/>
      <c r="J7" s="50"/>
    </row>
    <row r="8" spans="1:11" ht="38.25" customHeight="1" x14ac:dyDescent="0.55000000000000004">
      <c r="A8" s="108">
        <v>45630</v>
      </c>
      <c r="B8" s="112" t="s">
        <v>156</v>
      </c>
      <c r="C8" s="117" t="s">
        <v>157</v>
      </c>
      <c r="D8" s="111" t="s">
        <v>32</v>
      </c>
      <c r="E8" s="117" t="s">
        <v>65</v>
      </c>
      <c r="F8" s="126" t="s">
        <v>38</v>
      </c>
      <c r="G8" s="118">
        <v>2372.0300000000002</v>
      </c>
      <c r="H8" s="115">
        <v>233556.69</v>
      </c>
      <c r="I8" s="176"/>
      <c r="J8" s="50"/>
    </row>
    <row r="9" spans="1:11" ht="39" customHeight="1" x14ac:dyDescent="0.55000000000000004">
      <c r="A9" s="110">
        <v>45629</v>
      </c>
      <c r="B9" s="112" t="s">
        <v>159</v>
      </c>
      <c r="C9" s="112" t="s">
        <v>161</v>
      </c>
      <c r="D9" s="111" t="s">
        <v>32</v>
      </c>
      <c r="E9" s="120" t="s">
        <v>160</v>
      </c>
      <c r="F9" s="126" t="s">
        <v>38</v>
      </c>
      <c r="G9" s="118">
        <v>2372.0300000000002</v>
      </c>
      <c r="H9" s="115">
        <v>9518.01</v>
      </c>
      <c r="I9" s="176"/>
      <c r="J9" s="50"/>
    </row>
    <row r="10" spans="1:11" ht="36" customHeight="1" x14ac:dyDescent="0.55000000000000004">
      <c r="A10" s="110">
        <v>45631</v>
      </c>
      <c r="B10" s="112" t="s">
        <v>162</v>
      </c>
      <c r="C10" s="112" t="s">
        <v>164</v>
      </c>
      <c r="D10" s="111" t="s">
        <v>32</v>
      </c>
      <c r="E10" s="121" t="s">
        <v>163</v>
      </c>
      <c r="F10" s="124" t="s">
        <v>58</v>
      </c>
      <c r="G10" s="118">
        <v>2272.08</v>
      </c>
      <c r="H10" s="115">
        <v>268804</v>
      </c>
      <c r="I10" s="176"/>
      <c r="J10" s="50"/>
    </row>
    <row r="11" spans="1:11" ht="36" customHeight="1" x14ac:dyDescent="0.55000000000000004">
      <c r="A11" s="110">
        <v>45631</v>
      </c>
      <c r="B11" s="112">
        <v>2098</v>
      </c>
      <c r="C11" s="117" t="s">
        <v>165</v>
      </c>
      <c r="D11" s="122" t="s">
        <v>32</v>
      </c>
      <c r="E11" s="112" t="s">
        <v>54</v>
      </c>
      <c r="F11" s="123" t="s">
        <v>42</v>
      </c>
      <c r="G11" s="118">
        <v>2386.0100000000002</v>
      </c>
      <c r="H11" s="115">
        <v>11500</v>
      </c>
      <c r="I11" s="176"/>
      <c r="J11" s="50"/>
    </row>
    <row r="12" spans="1:11" ht="39.75" customHeight="1" x14ac:dyDescent="0.55000000000000004">
      <c r="A12" s="110">
        <v>45635</v>
      </c>
      <c r="B12" s="112" t="s">
        <v>166</v>
      </c>
      <c r="C12" s="112" t="s">
        <v>167</v>
      </c>
      <c r="D12" s="124" t="s">
        <v>32</v>
      </c>
      <c r="E12" s="125" t="s">
        <v>148</v>
      </c>
      <c r="F12" s="126" t="s">
        <v>38</v>
      </c>
      <c r="G12" s="118">
        <v>2372.0300000000002</v>
      </c>
      <c r="H12" s="115">
        <v>137507.5</v>
      </c>
      <c r="I12" s="176"/>
      <c r="J12" s="49"/>
    </row>
    <row r="13" spans="1:11" ht="39.75" customHeight="1" x14ac:dyDescent="0.55000000000000004">
      <c r="A13" s="110">
        <v>45636</v>
      </c>
      <c r="B13" s="112" t="s">
        <v>169</v>
      </c>
      <c r="C13" s="112" t="s">
        <v>168</v>
      </c>
      <c r="D13" s="124" t="s">
        <v>32</v>
      </c>
      <c r="E13" s="112" t="s">
        <v>170</v>
      </c>
      <c r="F13" s="124" t="s">
        <v>39</v>
      </c>
      <c r="G13" s="127">
        <v>2391.0100000000002</v>
      </c>
      <c r="H13" s="115">
        <v>178834.61</v>
      </c>
      <c r="I13" s="176"/>
      <c r="J13" s="49"/>
    </row>
    <row r="14" spans="1:11" ht="40.5" customHeight="1" x14ac:dyDescent="0.55000000000000004">
      <c r="A14" s="110">
        <v>45636</v>
      </c>
      <c r="B14" s="112">
        <v>2099</v>
      </c>
      <c r="C14" s="110" t="s">
        <v>171</v>
      </c>
      <c r="D14" s="128" t="s">
        <v>31</v>
      </c>
      <c r="E14" s="129" t="s">
        <v>60</v>
      </c>
      <c r="F14" s="184" t="s">
        <v>56</v>
      </c>
      <c r="G14" s="127">
        <v>2212.0100000000002</v>
      </c>
      <c r="H14" s="115">
        <v>17891.73</v>
      </c>
      <c r="I14" s="176"/>
      <c r="J14" s="50"/>
    </row>
    <row r="15" spans="1:11" ht="54" customHeight="1" x14ac:dyDescent="0.55000000000000004">
      <c r="A15" s="110">
        <v>45640</v>
      </c>
      <c r="B15" s="112">
        <v>2100</v>
      </c>
      <c r="C15" s="112" t="s">
        <v>173</v>
      </c>
      <c r="D15" s="124" t="s">
        <v>32</v>
      </c>
      <c r="E15" s="130" t="s">
        <v>172</v>
      </c>
      <c r="F15" s="129" t="s">
        <v>202</v>
      </c>
      <c r="G15" s="127">
        <v>2214.0100000000002</v>
      </c>
      <c r="H15" s="115">
        <v>14662.5</v>
      </c>
      <c r="I15" s="176"/>
      <c r="J15" s="50"/>
    </row>
    <row r="16" spans="1:11" ht="56.25" customHeight="1" x14ac:dyDescent="0.55000000000000004">
      <c r="A16" s="110">
        <v>45639</v>
      </c>
      <c r="B16" s="112" t="s">
        <v>124</v>
      </c>
      <c r="C16" s="110" t="s">
        <v>174</v>
      </c>
      <c r="D16" s="122" t="s">
        <v>32</v>
      </c>
      <c r="E16" s="112" t="s">
        <v>65</v>
      </c>
      <c r="F16" s="126" t="s">
        <v>38</v>
      </c>
      <c r="G16" s="118">
        <v>2372.0300000000002</v>
      </c>
      <c r="H16" s="115">
        <v>21615</v>
      </c>
      <c r="I16" s="177"/>
      <c r="J16" s="99"/>
      <c r="K16" s="58"/>
    </row>
    <row r="17" spans="1:11" ht="52.5" customHeight="1" x14ac:dyDescent="0.55000000000000004">
      <c r="A17" s="110">
        <v>45636</v>
      </c>
      <c r="B17" s="112" t="s">
        <v>192</v>
      </c>
      <c r="C17" s="131" t="s">
        <v>175</v>
      </c>
      <c r="D17" s="122" t="s">
        <v>32</v>
      </c>
      <c r="E17" s="112" t="s">
        <v>176</v>
      </c>
      <c r="F17" s="124" t="s">
        <v>33</v>
      </c>
      <c r="G17" s="132">
        <v>2341.0100000000002</v>
      </c>
      <c r="H17" s="115">
        <v>97294</v>
      </c>
      <c r="I17" s="177"/>
      <c r="J17" s="50"/>
    </row>
    <row r="18" spans="1:11" ht="55.5" customHeight="1" x14ac:dyDescent="0.55000000000000004">
      <c r="A18" s="110">
        <v>45638</v>
      </c>
      <c r="B18" s="112" t="s">
        <v>204</v>
      </c>
      <c r="C18" s="131" t="s">
        <v>178</v>
      </c>
      <c r="D18" s="122" t="s">
        <v>32</v>
      </c>
      <c r="E18" s="130" t="s">
        <v>177</v>
      </c>
      <c r="F18" s="124" t="s">
        <v>33</v>
      </c>
      <c r="G18" s="132">
        <v>2341.0100000000002</v>
      </c>
      <c r="H18" s="115">
        <v>147430.79999999999</v>
      </c>
      <c r="I18" s="176"/>
      <c r="J18" s="50"/>
    </row>
    <row r="19" spans="1:11" ht="47.25" customHeight="1" x14ac:dyDescent="0.55000000000000004">
      <c r="A19" s="110">
        <v>45636</v>
      </c>
      <c r="B19" s="112" t="s">
        <v>205</v>
      </c>
      <c r="C19" s="131" t="s">
        <v>180</v>
      </c>
      <c r="D19" s="122" t="s">
        <v>32</v>
      </c>
      <c r="E19" s="120" t="s">
        <v>179</v>
      </c>
      <c r="F19" s="124" t="s">
        <v>33</v>
      </c>
      <c r="G19" s="132">
        <v>2341.0100000000002</v>
      </c>
      <c r="H19" s="115">
        <v>90003.199999999997</v>
      </c>
      <c r="I19" s="177"/>
      <c r="J19" s="19"/>
      <c r="K19" s="58"/>
    </row>
    <row r="20" spans="1:11" ht="68.25" customHeight="1" x14ac:dyDescent="0.55000000000000004">
      <c r="A20" s="110">
        <v>45645</v>
      </c>
      <c r="B20" s="112">
        <v>2101</v>
      </c>
      <c r="C20" s="131" t="s">
        <v>182</v>
      </c>
      <c r="D20" s="122" t="s">
        <v>32</v>
      </c>
      <c r="E20" s="112" t="s">
        <v>181</v>
      </c>
      <c r="F20" s="133" t="s">
        <v>203</v>
      </c>
      <c r="G20" s="134">
        <v>2398.0100000000002</v>
      </c>
      <c r="H20" s="115">
        <v>100177.91</v>
      </c>
      <c r="I20" s="177"/>
      <c r="J20" s="50"/>
    </row>
    <row r="21" spans="1:11" ht="61.5" customHeight="1" x14ac:dyDescent="0.55000000000000004">
      <c r="A21" s="110">
        <v>45646</v>
      </c>
      <c r="B21" s="112">
        <v>2102</v>
      </c>
      <c r="C21" s="112" t="s">
        <v>35</v>
      </c>
      <c r="D21" s="122" t="s">
        <v>32</v>
      </c>
      <c r="E21" s="112" t="s">
        <v>62</v>
      </c>
      <c r="F21" s="124" t="s">
        <v>37</v>
      </c>
      <c r="G21" s="127">
        <v>2311.0100000000002</v>
      </c>
      <c r="H21" s="135">
        <v>6996</v>
      </c>
      <c r="I21" s="176"/>
      <c r="J21" s="50"/>
    </row>
    <row r="22" spans="1:11" ht="49.5" customHeight="1" x14ac:dyDescent="0.55000000000000004">
      <c r="A22" s="110">
        <v>45642</v>
      </c>
      <c r="B22" s="112" t="s">
        <v>206</v>
      </c>
      <c r="C22" s="131" t="s">
        <v>185</v>
      </c>
      <c r="D22" s="122" t="s">
        <v>32</v>
      </c>
      <c r="E22" s="112" t="s">
        <v>183</v>
      </c>
      <c r="F22" s="124" t="s">
        <v>33</v>
      </c>
      <c r="G22" s="132">
        <v>2341.0100000000002</v>
      </c>
      <c r="H22" s="115">
        <v>257787.5</v>
      </c>
      <c r="I22" s="176"/>
      <c r="J22" s="50"/>
    </row>
    <row r="23" spans="1:11" ht="46.5" customHeight="1" x14ac:dyDescent="0.55000000000000004">
      <c r="A23" s="110">
        <v>45642</v>
      </c>
      <c r="B23" s="112" t="s">
        <v>207</v>
      </c>
      <c r="C23" s="131" t="s">
        <v>186</v>
      </c>
      <c r="D23" s="122" t="s">
        <v>32</v>
      </c>
      <c r="E23" s="112" t="s">
        <v>64</v>
      </c>
      <c r="F23" s="124" t="s">
        <v>33</v>
      </c>
      <c r="G23" s="132">
        <v>2341.0100000000002</v>
      </c>
      <c r="H23" s="115">
        <v>63343.199999999997</v>
      </c>
      <c r="I23" s="176"/>
      <c r="J23" s="50"/>
    </row>
    <row r="24" spans="1:11" ht="46.5" customHeight="1" x14ac:dyDescent="0.55000000000000004">
      <c r="A24" s="110">
        <v>45642</v>
      </c>
      <c r="B24" s="112" t="s">
        <v>208</v>
      </c>
      <c r="C24" s="131" t="s">
        <v>187</v>
      </c>
      <c r="D24" s="122" t="s">
        <v>32</v>
      </c>
      <c r="E24" s="112" t="s">
        <v>184</v>
      </c>
      <c r="F24" s="124" t="s">
        <v>33</v>
      </c>
      <c r="G24" s="132">
        <v>2341.0100000000002</v>
      </c>
      <c r="H24" s="115">
        <v>56538.1</v>
      </c>
      <c r="I24" s="176"/>
      <c r="J24" s="50"/>
    </row>
    <row r="25" spans="1:11" ht="33.75" customHeight="1" x14ac:dyDescent="0.55000000000000004">
      <c r="A25" s="110">
        <v>45645</v>
      </c>
      <c r="B25" s="112">
        <v>2103</v>
      </c>
      <c r="C25" s="131" t="s">
        <v>188</v>
      </c>
      <c r="D25" s="128" t="s">
        <v>31</v>
      </c>
      <c r="E25" s="112" t="s">
        <v>189</v>
      </c>
      <c r="F25" s="124" t="s">
        <v>200</v>
      </c>
      <c r="G25" s="132">
        <v>2398.0100000000002</v>
      </c>
      <c r="H25" s="115">
        <v>26904</v>
      </c>
      <c r="I25" s="176"/>
      <c r="J25" s="50"/>
    </row>
    <row r="26" spans="1:11" ht="46.5" customHeight="1" x14ac:dyDescent="0.55000000000000004">
      <c r="A26" s="110">
        <v>45644</v>
      </c>
      <c r="B26" s="112">
        <v>2104</v>
      </c>
      <c r="C26" s="131" t="s">
        <v>190</v>
      </c>
      <c r="D26" s="128" t="s">
        <v>31</v>
      </c>
      <c r="E26" s="112" t="s">
        <v>44</v>
      </c>
      <c r="F26" s="136" t="s">
        <v>45</v>
      </c>
      <c r="G26" s="129">
        <v>2215.0100000000002</v>
      </c>
      <c r="H26" s="115">
        <v>4720</v>
      </c>
      <c r="I26" s="176"/>
      <c r="J26" s="50"/>
    </row>
    <row r="27" spans="1:11" ht="46.5" customHeight="1" x14ac:dyDescent="0.55000000000000004">
      <c r="A27" s="110">
        <v>45638</v>
      </c>
      <c r="B27" s="112" t="s">
        <v>191</v>
      </c>
      <c r="C27" s="131" t="s">
        <v>194</v>
      </c>
      <c r="D27" s="122" t="s">
        <v>32</v>
      </c>
      <c r="E27" s="112" t="s">
        <v>142</v>
      </c>
      <c r="F27" s="111" t="s">
        <v>34</v>
      </c>
      <c r="G27" s="127">
        <v>2371.02</v>
      </c>
      <c r="H27" s="115">
        <v>145000</v>
      </c>
      <c r="I27" s="176"/>
      <c r="J27" s="50"/>
    </row>
    <row r="28" spans="1:11" ht="48.75" customHeight="1" x14ac:dyDescent="0.55000000000000004">
      <c r="A28" s="110">
        <v>45638</v>
      </c>
      <c r="B28" s="112" t="s">
        <v>193</v>
      </c>
      <c r="C28" s="131" t="s">
        <v>195</v>
      </c>
      <c r="D28" s="122" t="s">
        <v>32</v>
      </c>
      <c r="E28" s="137" t="s">
        <v>196</v>
      </c>
      <c r="F28" s="126" t="s">
        <v>199</v>
      </c>
      <c r="G28" s="118">
        <v>2393.0100000000002</v>
      </c>
      <c r="H28" s="138">
        <v>10443</v>
      </c>
      <c r="I28" s="178"/>
      <c r="J28" s="50"/>
    </row>
    <row r="29" spans="1:11" ht="48.75" customHeight="1" x14ac:dyDescent="0.55000000000000004">
      <c r="A29" s="110">
        <v>45652</v>
      </c>
      <c r="B29" s="112" t="s">
        <v>123</v>
      </c>
      <c r="C29" s="131" t="s">
        <v>197</v>
      </c>
      <c r="D29" s="111" t="s">
        <v>32</v>
      </c>
      <c r="E29" s="120" t="s">
        <v>147</v>
      </c>
      <c r="F29" s="124" t="s">
        <v>41</v>
      </c>
      <c r="G29" s="127">
        <v>2372.9899999999998</v>
      </c>
      <c r="H29" s="138">
        <v>67496</v>
      </c>
      <c r="I29" s="178"/>
      <c r="J29" s="50"/>
    </row>
    <row r="30" spans="1:11" ht="48.75" customHeight="1" x14ac:dyDescent="0.55000000000000004">
      <c r="A30" s="110">
        <v>45653</v>
      </c>
      <c r="B30" s="112" t="s">
        <v>117</v>
      </c>
      <c r="C30" s="131" t="s">
        <v>198</v>
      </c>
      <c r="D30" s="128" t="s">
        <v>31</v>
      </c>
      <c r="E30" s="112" t="s">
        <v>51</v>
      </c>
      <c r="F30" s="139" t="s">
        <v>52</v>
      </c>
      <c r="G30" s="112">
        <v>2285.0100000000002</v>
      </c>
      <c r="H30" s="115">
        <v>29500</v>
      </c>
      <c r="I30" s="176"/>
      <c r="J30" s="19"/>
    </row>
    <row r="31" spans="1:11" ht="20.5" x14ac:dyDescent="0.55000000000000004">
      <c r="A31" s="179"/>
      <c r="B31" s="120"/>
      <c r="C31" s="180"/>
      <c r="D31" s="181"/>
      <c r="E31" s="182" t="s">
        <v>40</v>
      </c>
      <c r="F31" s="270" t="s">
        <v>10</v>
      </c>
      <c r="G31" s="271"/>
      <c r="H31" s="183">
        <f>SUM(H6:H30)</f>
        <v>2011423.7499999998</v>
      </c>
      <c r="I31" s="169"/>
    </row>
    <row r="32" spans="1:11" ht="20.5" x14ac:dyDescent="0.55000000000000004">
      <c r="A32" s="169"/>
      <c r="B32" s="169"/>
      <c r="C32" s="169"/>
      <c r="D32" s="171"/>
      <c r="E32" s="169"/>
      <c r="F32" s="169"/>
      <c r="G32" s="169"/>
      <c r="H32" s="169"/>
      <c r="I32" s="169"/>
    </row>
    <row r="33" spans="1:9" ht="20.5" x14ac:dyDescent="0.55000000000000004">
      <c r="A33" s="173" t="s">
        <v>11</v>
      </c>
      <c r="B33" s="173"/>
      <c r="C33" s="173"/>
      <c r="D33" s="171"/>
      <c r="E33" s="169"/>
      <c r="F33" s="272" t="s">
        <v>12</v>
      </c>
      <c r="G33" s="272"/>
      <c r="H33" s="272"/>
      <c r="I33" s="272"/>
    </row>
    <row r="34" spans="1:9" ht="23" x14ac:dyDescent="0.6">
      <c r="A34" s="107"/>
      <c r="B34" s="107"/>
      <c r="C34" s="107"/>
      <c r="D34" s="140"/>
      <c r="E34" s="107"/>
      <c r="F34" s="107"/>
      <c r="G34" s="107"/>
      <c r="H34" s="107"/>
      <c r="I34" s="107"/>
    </row>
    <row r="35" spans="1:9" ht="23" x14ac:dyDescent="0.6">
      <c r="A35" s="142" t="s">
        <v>13</v>
      </c>
      <c r="B35" s="142" t="s">
        <v>14</v>
      </c>
      <c r="C35" s="142" t="s">
        <v>15</v>
      </c>
      <c r="D35" s="140"/>
      <c r="E35" s="107"/>
      <c r="F35" s="142" t="s">
        <v>16</v>
      </c>
      <c r="G35" s="142" t="s">
        <v>14</v>
      </c>
      <c r="H35" s="142" t="s">
        <v>15</v>
      </c>
      <c r="I35" s="107"/>
    </row>
    <row r="36" spans="1:9" ht="23" x14ac:dyDescent="0.6">
      <c r="A36" s="158">
        <v>2254.0100000000002</v>
      </c>
      <c r="B36" s="159">
        <v>1</v>
      </c>
      <c r="C36" s="160">
        <v>7000</v>
      </c>
      <c r="D36" s="143"/>
      <c r="E36" s="119"/>
      <c r="F36" s="123" t="s">
        <v>17</v>
      </c>
      <c r="G36" s="144">
        <v>22</v>
      </c>
      <c r="H36" s="145">
        <v>1484832.5</v>
      </c>
      <c r="I36" s="119"/>
    </row>
    <row r="37" spans="1:9" ht="23" x14ac:dyDescent="0.6">
      <c r="A37" s="113">
        <v>2321.0100000000002</v>
      </c>
      <c r="B37" s="161">
        <v>1</v>
      </c>
      <c r="C37" s="162">
        <v>6900</v>
      </c>
      <c r="D37" s="143"/>
      <c r="E37" s="119"/>
      <c r="F37" s="123" t="s">
        <v>18</v>
      </c>
      <c r="G37" s="144">
        <v>2</v>
      </c>
      <c r="H37" s="146">
        <v>526591.5</v>
      </c>
      <c r="I37" s="119"/>
    </row>
    <row r="38" spans="1:9" ht="23" x14ac:dyDescent="0.6">
      <c r="A38" s="158">
        <v>2372.0300000000002</v>
      </c>
      <c r="B38" s="161">
        <v>4</v>
      </c>
      <c r="C38" s="163">
        <v>402197.2</v>
      </c>
      <c r="D38" s="143"/>
      <c r="E38" s="119"/>
      <c r="F38" s="123" t="s">
        <v>19</v>
      </c>
      <c r="G38" s="144">
        <v>0</v>
      </c>
      <c r="H38" s="144">
        <v>0</v>
      </c>
      <c r="I38" s="119"/>
    </row>
    <row r="39" spans="1:9" ht="23" x14ac:dyDescent="0.6">
      <c r="A39" s="164">
        <v>2272.08</v>
      </c>
      <c r="B39" s="161">
        <v>1</v>
      </c>
      <c r="C39" s="162">
        <v>268804</v>
      </c>
      <c r="D39" s="143"/>
      <c r="E39" s="119"/>
      <c r="F39" s="147" t="s">
        <v>20</v>
      </c>
      <c r="G39" s="144">
        <v>24</v>
      </c>
      <c r="H39" s="148">
        <f>SUM(H36:H38)</f>
        <v>2011424</v>
      </c>
      <c r="I39" s="119" t="s">
        <v>21</v>
      </c>
    </row>
    <row r="40" spans="1:9" ht="23" x14ac:dyDescent="0.6">
      <c r="A40" s="165">
        <v>2386.0100000000002</v>
      </c>
      <c r="B40" s="161">
        <v>1</v>
      </c>
      <c r="C40" s="160">
        <v>11500</v>
      </c>
      <c r="D40" s="143"/>
      <c r="E40" s="119"/>
      <c r="F40" s="149"/>
      <c r="G40" s="150"/>
      <c r="H40" s="150"/>
      <c r="I40" s="119"/>
    </row>
    <row r="41" spans="1:9" ht="23" x14ac:dyDescent="0.6">
      <c r="A41" s="165">
        <v>2391.0100000000002</v>
      </c>
      <c r="B41" s="161">
        <v>1</v>
      </c>
      <c r="C41" s="160">
        <v>178834.61</v>
      </c>
      <c r="D41" s="143"/>
      <c r="E41" s="119"/>
      <c r="F41" s="149"/>
      <c r="G41" s="150"/>
      <c r="H41" s="151"/>
      <c r="I41" s="151"/>
    </row>
    <row r="42" spans="1:9" ht="23" x14ac:dyDescent="0.6">
      <c r="A42" s="165">
        <v>2212.0100000000002</v>
      </c>
      <c r="B42" s="161">
        <v>1</v>
      </c>
      <c r="C42" s="160">
        <v>17891.73</v>
      </c>
      <c r="D42" s="143"/>
      <c r="E42" s="119"/>
      <c r="F42" s="149"/>
      <c r="G42" s="150"/>
      <c r="H42" s="151"/>
      <c r="I42" s="151"/>
    </row>
    <row r="43" spans="1:9" ht="23" x14ac:dyDescent="0.6">
      <c r="A43" s="166">
        <v>2214.0100000000002</v>
      </c>
      <c r="B43" s="161">
        <v>1</v>
      </c>
      <c r="C43" s="160">
        <v>14662.5</v>
      </c>
      <c r="D43" s="143"/>
      <c r="E43" s="107"/>
      <c r="F43" s="141"/>
      <c r="G43" s="150"/>
      <c r="H43" s="151" t="s">
        <v>0</v>
      </c>
      <c r="I43" s="151"/>
    </row>
    <row r="44" spans="1:9" ht="23" x14ac:dyDescent="0.6">
      <c r="A44" s="166">
        <v>2341.0100000000002</v>
      </c>
      <c r="B44" s="161">
        <v>6</v>
      </c>
      <c r="C44" s="160">
        <v>712396.68</v>
      </c>
      <c r="D44" s="143"/>
      <c r="E44" s="107"/>
      <c r="F44" s="107"/>
      <c r="G44" s="150"/>
      <c r="H44" s="151"/>
      <c r="I44" s="151"/>
    </row>
    <row r="45" spans="1:9" ht="23" x14ac:dyDescent="0.6">
      <c r="A45" s="166">
        <v>2398.0100000000002</v>
      </c>
      <c r="B45" s="161">
        <v>1</v>
      </c>
      <c r="C45" s="160">
        <v>127081.97</v>
      </c>
      <c r="D45" s="143"/>
      <c r="E45" s="119"/>
      <c r="F45" s="149"/>
      <c r="G45" s="150"/>
      <c r="H45" s="151"/>
      <c r="I45" s="151"/>
    </row>
    <row r="46" spans="1:9" ht="23" x14ac:dyDescent="0.6">
      <c r="A46" s="166">
        <v>2311.0100000000002</v>
      </c>
      <c r="B46" s="161">
        <v>1</v>
      </c>
      <c r="C46" s="160">
        <v>6996</v>
      </c>
      <c r="D46" s="143"/>
      <c r="E46" s="119"/>
      <c r="F46" s="149"/>
      <c r="G46" s="150"/>
      <c r="H46" s="151"/>
      <c r="I46" s="151"/>
    </row>
    <row r="47" spans="1:9" ht="23" x14ac:dyDescent="0.6">
      <c r="A47" s="166">
        <v>2251.0100000000002</v>
      </c>
      <c r="B47" s="161">
        <v>1</v>
      </c>
      <c r="C47" s="160">
        <v>4720</v>
      </c>
      <c r="D47" s="143"/>
      <c r="E47" s="119"/>
      <c r="F47" s="149"/>
      <c r="G47" s="150"/>
      <c r="H47" s="151"/>
      <c r="I47" s="151"/>
    </row>
    <row r="48" spans="1:9" ht="23" x14ac:dyDescent="0.6">
      <c r="A48" s="166">
        <v>2371.02</v>
      </c>
      <c r="B48" s="161">
        <v>1</v>
      </c>
      <c r="C48" s="160">
        <v>145000</v>
      </c>
      <c r="D48" s="143"/>
      <c r="E48" s="119"/>
      <c r="F48" s="149"/>
      <c r="G48" s="150"/>
      <c r="H48" s="151"/>
      <c r="I48" s="151"/>
    </row>
    <row r="49" spans="1:9" ht="23" x14ac:dyDescent="0.6">
      <c r="A49" s="166">
        <v>2393.0100000000002</v>
      </c>
      <c r="B49" s="161">
        <v>1</v>
      </c>
      <c r="C49" s="160">
        <v>10443</v>
      </c>
      <c r="D49" s="143"/>
      <c r="E49" s="119"/>
      <c r="F49" s="149"/>
      <c r="G49" s="150"/>
      <c r="H49" s="151"/>
      <c r="I49" s="151"/>
    </row>
    <row r="50" spans="1:9" ht="23" x14ac:dyDescent="0.6">
      <c r="A50" s="166">
        <v>2372.9899999999998</v>
      </c>
      <c r="B50" s="161">
        <v>1</v>
      </c>
      <c r="C50" s="160">
        <v>67496</v>
      </c>
      <c r="D50" s="143"/>
      <c r="E50" s="119"/>
      <c r="F50" s="149"/>
      <c r="G50" s="150"/>
      <c r="H50" s="151"/>
      <c r="I50" s="151"/>
    </row>
    <row r="51" spans="1:9" ht="23" x14ac:dyDescent="0.6">
      <c r="A51" s="166">
        <v>2285.0100000000002</v>
      </c>
      <c r="B51" s="161">
        <v>1</v>
      </c>
      <c r="C51" s="160">
        <v>29500</v>
      </c>
      <c r="D51" s="143"/>
      <c r="E51" s="119"/>
      <c r="F51" s="149"/>
      <c r="G51" s="150"/>
      <c r="H51" s="151"/>
      <c r="I51" s="151"/>
    </row>
    <row r="52" spans="1:9" ht="23" x14ac:dyDescent="0.6">
      <c r="A52" s="167" t="s">
        <v>209</v>
      </c>
      <c r="B52" s="168">
        <f>SUM(B36:B51)</f>
        <v>24</v>
      </c>
      <c r="C52" s="168">
        <f>SUM(C36:C51)</f>
        <v>2011423.69</v>
      </c>
      <c r="D52" s="140"/>
      <c r="E52" s="107"/>
      <c r="F52" s="141"/>
      <c r="G52" s="107"/>
      <c r="H52" s="107"/>
      <c r="I52" s="107"/>
    </row>
    <row r="53" spans="1:9" ht="20.5" x14ac:dyDescent="0.55000000000000004">
      <c r="A53" s="169"/>
      <c r="B53" s="170"/>
      <c r="C53" s="169"/>
      <c r="D53" s="171"/>
      <c r="E53" s="169"/>
      <c r="F53" s="169"/>
      <c r="G53" s="169"/>
      <c r="H53" s="169"/>
      <c r="I53" s="169"/>
    </row>
    <row r="54" spans="1:9" ht="20.5" x14ac:dyDescent="0.55000000000000004">
      <c r="A54" s="169" t="s">
        <v>22</v>
      </c>
      <c r="B54" s="169"/>
      <c r="C54" s="169"/>
      <c r="D54" s="172"/>
      <c r="E54" s="169"/>
      <c r="F54" s="169"/>
      <c r="G54" s="169"/>
      <c r="H54" s="169"/>
      <c r="I54" s="169"/>
    </row>
    <row r="55" spans="1:9" ht="20.5" x14ac:dyDescent="0.55000000000000004">
      <c r="A55" s="169"/>
      <c r="B55" s="169"/>
      <c r="C55" s="169"/>
      <c r="D55" s="171"/>
      <c r="E55" s="169"/>
      <c r="F55" s="169"/>
      <c r="G55" s="169"/>
      <c r="H55" s="169"/>
      <c r="I55" s="169"/>
    </row>
    <row r="56" spans="1:9" ht="20.5" x14ac:dyDescent="0.55000000000000004">
      <c r="A56" s="169" t="s">
        <v>23</v>
      </c>
      <c r="B56" s="169"/>
      <c r="C56" s="169"/>
      <c r="D56" s="265" t="s">
        <v>24</v>
      </c>
      <c r="E56" s="265"/>
      <c r="F56" s="169" t="s">
        <v>25</v>
      </c>
      <c r="G56" s="169"/>
      <c r="H56" s="169"/>
      <c r="I56" s="169"/>
    </row>
    <row r="57" spans="1:9" ht="20.5" x14ac:dyDescent="0.55000000000000004">
      <c r="A57" s="173" t="s">
        <v>53</v>
      </c>
      <c r="B57" s="169"/>
      <c r="C57" s="169"/>
      <c r="D57" s="173" t="s">
        <v>26</v>
      </c>
      <c r="E57" s="169"/>
      <c r="F57" s="173" t="s">
        <v>27</v>
      </c>
      <c r="G57" s="169"/>
      <c r="H57" s="169"/>
      <c r="I57" s="169"/>
    </row>
    <row r="58" spans="1:9" ht="20.5" x14ac:dyDescent="0.55000000000000004">
      <c r="A58" s="266" t="s">
        <v>28</v>
      </c>
      <c r="B58" s="266"/>
      <c r="C58" s="171"/>
      <c r="D58" s="174" t="s">
        <v>29</v>
      </c>
      <c r="E58" s="169"/>
      <c r="F58" s="174" t="s">
        <v>30</v>
      </c>
      <c r="G58" s="169"/>
      <c r="H58" s="169"/>
      <c r="I58" s="169"/>
    </row>
    <row r="59" spans="1:9" ht="20.5" x14ac:dyDescent="0.55000000000000004">
      <c r="A59" s="169"/>
      <c r="B59" s="169"/>
      <c r="C59" s="169"/>
      <c r="D59" s="171"/>
      <c r="E59" s="169"/>
      <c r="F59" s="169"/>
      <c r="G59" s="169"/>
      <c r="H59" s="169"/>
      <c r="I59" s="169"/>
    </row>
    <row r="60" spans="1:9" ht="20.5" x14ac:dyDescent="0.55000000000000004">
      <c r="A60" s="169"/>
      <c r="B60" s="169"/>
      <c r="C60" s="169"/>
      <c r="D60" s="171"/>
      <c r="E60" s="169"/>
      <c r="F60" s="169"/>
      <c r="G60" s="169"/>
      <c r="H60" s="169"/>
      <c r="I60" s="169"/>
    </row>
    <row r="61" spans="1:9" ht="23" x14ac:dyDescent="0.6">
      <c r="A61" s="107"/>
      <c r="B61" s="107"/>
      <c r="C61" s="107"/>
      <c r="D61" s="140"/>
      <c r="E61" s="107"/>
      <c r="F61" s="107"/>
      <c r="G61" s="107"/>
      <c r="H61" s="107"/>
      <c r="I61" s="107"/>
    </row>
    <row r="62" spans="1:9" ht="23" x14ac:dyDescent="0.6">
      <c r="A62" s="107"/>
      <c r="B62" s="107"/>
      <c r="C62" s="107"/>
      <c r="D62" s="140"/>
      <c r="E62" s="107"/>
      <c r="F62" s="107"/>
      <c r="G62" s="107"/>
      <c r="H62" s="107"/>
      <c r="I62" s="107"/>
    </row>
    <row r="63" spans="1:9" ht="23" x14ac:dyDescent="0.6">
      <c r="A63" s="107"/>
      <c r="B63" s="107"/>
      <c r="C63" s="152"/>
      <c r="D63" s="152"/>
      <c r="E63" s="153"/>
      <c r="F63" s="152"/>
      <c r="G63" s="107"/>
      <c r="H63" s="107"/>
      <c r="I63" s="107"/>
    </row>
    <row r="64" spans="1:9" ht="16.5" x14ac:dyDescent="0.45">
      <c r="A64" s="154"/>
      <c r="B64" s="154"/>
      <c r="C64" s="155"/>
      <c r="D64" s="152"/>
      <c r="E64" s="156"/>
      <c r="F64" s="152"/>
      <c r="G64" s="154"/>
      <c r="H64" s="154"/>
      <c r="I64" s="154"/>
    </row>
    <row r="65" spans="1:9" ht="16.5" x14ac:dyDescent="0.45">
      <c r="A65" s="154"/>
      <c r="B65" s="154"/>
      <c r="C65" s="152"/>
      <c r="D65" s="152"/>
      <c r="E65" s="153"/>
      <c r="F65" s="152"/>
      <c r="G65" s="154"/>
      <c r="H65" s="154"/>
      <c r="I65" s="154"/>
    </row>
    <row r="66" spans="1:9" ht="16.5" x14ac:dyDescent="0.45">
      <c r="A66" s="154"/>
      <c r="B66" s="154"/>
      <c r="C66" s="155"/>
      <c r="D66" s="152"/>
      <c r="E66" s="156"/>
      <c r="F66" s="152"/>
      <c r="G66" s="154"/>
      <c r="H66" s="154"/>
      <c r="I66" s="154"/>
    </row>
    <row r="67" spans="1:9" ht="16.5" x14ac:dyDescent="0.45">
      <c r="A67" s="155"/>
      <c r="B67" s="154"/>
      <c r="C67" s="155"/>
      <c r="D67" s="152"/>
      <c r="E67" s="153"/>
      <c r="F67" s="152"/>
      <c r="G67" s="154"/>
      <c r="H67" s="154"/>
      <c r="I67" s="157"/>
    </row>
    <row r="68" spans="1:9" x14ac:dyDescent="0.35">
      <c r="A68" s="103"/>
      <c r="B68" s="103"/>
      <c r="C68" s="101"/>
      <c r="D68" s="101"/>
      <c r="E68" s="105"/>
      <c r="F68" s="101"/>
      <c r="G68" s="103"/>
      <c r="H68" s="103"/>
      <c r="I68" s="106"/>
    </row>
    <row r="69" spans="1:9" x14ac:dyDescent="0.35">
      <c r="A69" s="103"/>
      <c r="B69" s="103"/>
      <c r="C69" s="104"/>
      <c r="D69" s="101"/>
      <c r="E69" s="102"/>
      <c r="F69" s="101"/>
      <c r="G69" s="103"/>
      <c r="H69" s="103"/>
      <c r="I69" s="106"/>
    </row>
    <row r="70" spans="1:9" x14ac:dyDescent="0.35">
      <c r="A70" s="101"/>
      <c r="B70" s="104"/>
      <c r="C70" s="104"/>
      <c r="D70" s="101"/>
      <c r="E70" s="102"/>
      <c r="F70" s="101"/>
      <c r="G70" s="101"/>
      <c r="H70" s="101"/>
      <c r="I70" s="102"/>
    </row>
    <row r="71" spans="1:9" x14ac:dyDescent="0.35">
      <c r="A71" s="101"/>
      <c r="B71" s="101"/>
      <c r="C71" s="104"/>
      <c r="D71" s="101"/>
      <c r="E71" s="105"/>
      <c r="F71" s="101"/>
      <c r="G71" s="104"/>
      <c r="H71" s="101"/>
      <c r="I71" s="102"/>
    </row>
    <row r="72" spans="1:9" x14ac:dyDescent="0.35">
      <c r="B72" s="1"/>
      <c r="E72" s="1"/>
      <c r="I72" s="2"/>
    </row>
    <row r="73" spans="1:9" x14ac:dyDescent="0.35">
      <c r="E73" s="1"/>
      <c r="G73" s="1"/>
      <c r="I73" s="2"/>
    </row>
    <row r="74" spans="1:9" x14ac:dyDescent="0.35">
      <c r="B74" s="1"/>
      <c r="I74" s="2"/>
    </row>
    <row r="75" spans="1:9" x14ac:dyDescent="0.35">
      <c r="E75" s="1"/>
      <c r="G75" s="1"/>
      <c r="I75" s="2"/>
    </row>
    <row r="76" spans="1:9" x14ac:dyDescent="0.35">
      <c r="B76" s="1"/>
      <c r="D76" s="28"/>
      <c r="G76" s="1"/>
      <c r="I76" s="2"/>
    </row>
    <row r="77" spans="1:9" x14ac:dyDescent="0.35">
      <c r="B77" s="1"/>
      <c r="D77" s="2"/>
      <c r="I77" s="2"/>
    </row>
    <row r="78" spans="1:9" x14ac:dyDescent="0.35">
      <c r="D78" s="28"/>
      <c r="G78" s="1"/>
      <c r="I78" s="2"/>
    </row>
    <row r="79" spans="1:9" x14ac:dyDescent="0.35">
      <c r="B79" s="1"/>
      <c r="D79" s="2"/>
      <c r="G79" s="1"/>
      <c r="I79" s="2"/>
    </row>
    <row r="80" spans="1:9" x14ac:dyDescent="0.35">
      <c r="B80" s="1"/>
      <c r="D80" s="2"/>
      <c r="G80" s="1"/>
      <c r="I80" s="2"/>
    </row>
    <row r="81" spans="2:6" x14ac:dyDescent="0.35">
      <c r="B81" s="1"/>
      <c r="D81" s="28"/>
    </row>
    <row r="82" spans="2:6" x14ac:dyDescent="0.35">
      <c r="D82" s="1"/>
    </row>
    <row r="83" spans="2:6" x14ac:dyDescent="0.35">
      <c r="D83" s="1"/>
    </row>
    <row r="85" spans="2:6" x14ac:dyDescent="0.35">
      <c r="D85" s="1"/>
    </row>
    <row r="89" spans="2:6" x14ac:dyDescent="0.35">
      <c r="F89" s="3"/>
    </row>
  </sheetData>
  <mergeCells count="7">
    <mergeCell ref="D56:E56"/>
    <mergeCell ref="A58:B58"/>
    <mergeCell ref="A2:H2"/>
    <mergeCell ref="A3:H3"/>
    <mergeCell ref="A4:H4"/>
    <mergeCell ref="F31:G31"/>
    <mergeCell ref="F33:I33"/>
  </mergeCells>
  <dataValidations count="1">
    <dataValidation type="textLength" showInputMessage="1" showErrorMessage="1" errorTitle="RNC o Cedula " error="-Obligatorio_x000a_-Longitud:_x000a_RNC = 9_x000a_Cedula = 11" promptTitle="RNC o Cedula " prompt="- Obligatorio_x000a_- Tipos de Identificación aceptados:_x000a_RNC = 9 posiciones_x000a_Cedula = 11 posiciones" sqref="J16">
      <formula1>9</formula1>
      <formula2>11</formula2>
    </dataValidation>
  </dataValidations>
  <pageMargins left="1.6929133858267718" right="0.70866141732283472" top="0.39370078740157483" bottom="0" header="0.31496062992125984" footer="0.31496062992125984"/>
  <pageSetup paperSize="5" scale="30" fitToWidth="0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topLeftCell="F1" zoomScaleNormal="100" workbookViewId="0">
      <selection activeCell="I6" sqref="I6"/>
    </sheetView>
  </sheetViews>
  <sheetFormatPr baseColWidth="10" defaultRowHeight="14.5" x14ac:dyDescent="0.35"/>
  <cols>
    <col min="1" max="1" width="13.26953125" customWidth="1"/>
    <col min="2" max="2" width="26.6328125" customWidth="1"/>
    <col min="3" max="3" width="21.1796875" customWidth="1"/>
    <col min="4" max="4" width="20.453125" customWidth="1"/>
    <col min="5" max="5" width="49.54296875" customWidth="1"/>
    <col min="6" max="6" width="57.453125" customWidth="1"/>
    <col min="7" max="7" width="21.26953125" customWidth="1"/>
    <col min="8" max="8" width="20.26953125" customWidth="1"/>
    <col min="9" max="9" width="16" customWidth="1"/>
    <col min="13" max="13" width="15" customWidth="1"/>
  </cols>
  <sheetData>
    <row r="1" spans="1:10" ht="18.5" x14ac:dyDescent="0.45">
      <c r="A1" s="4"/>
      <c r="B1" s="4"/>
      <c r="C1" s="4"/>
      <c r="D1" s="5"/>
      <c r="E1" s="4"/>
      <c r="F1" s="4"/>
      <c r="G1" s="4"/>
      <c r="H1" s="4"/>
    </row>
    <row r="2" spans="1:10" ht="14.25" customHeight="1" x14ac:dyDescent="0.4">
      <c r="A2" s="267" t="s">
        <v>0</v>
      </c>
      <c r="B2" s="267"/>
      <c r="C2" s="267"/>
      <c r="D2" s="267"/>
      <c r="E2" s="267"/>
      <c r="F2" s="267"/>
      <c r="G2" s="267"/>
      <c r="H2" s="267"/>
    </row>
    <row r="3" spans="1:10" ht="20" x14ac:dyDescent="0.4">
      <c r="A3" s="273" t="s">
        <v>211</v>
      </c>
      <c r="B3" s="273"/>
      <c r="C3" s="273"/>
      <c r="D3" s="273"/>
      <c r="E3" s="273"/>
      <c r="F3" s="273"/>
      <c r="G3" s="273"/>
      <c r="H3" s="273"/>
    </row>
    <row r="4" spans="1:10" ht="27.75" customHeight="1" x14ac:dyDescent="0.4">
      <c r="A4" s="269" t="s">
        <v>1</v>
      </c>
      <c r="B4" s="269"/>
      <c r="C4" s="269"/>
      <c r="D4" s="269"/>
      <c r="E4" s="269"/>
      <c r="F4" s="269"/>
      <c r="G4" s="269"/>
      <c r="H4" s="269"/>
    </row>
    <row r="5" spans="1:10" ht="53.25" customHeight="1" x14ac:dyDescent="0.55000000000000004">
      <c r="A5" s="142" t="s">
        <v>2</v>
      </c>
      <c r="B5" s="175" t="s">
        <v>3</v>
      </c>
      <c r="C5" s="175" t="s">
        <v>4</v>
      </c>
      <c r="D5" s="175" t="s">
        <v>5</v>
      </c>
      <c r="E5" s="142" t="s">
        <v>6</v>
      </c>
      <c r="F5" s="144" t="s">
        <v>7</v>
      </c>
      <c r="G5" s="175" t="s">
        <v>8</v>
      </c>
      <c r="H5" s="142" t="s">
        <v>9</v>
      </c>
    </row>
    <row r="6" spans="1:10" ht="53.25" customHeight="1" x14ac:dyDescent="0.5">
      <c r="A6" s="199">
        <v>45748</v>
      </c>
      <c r="B6" s="50" t="s">
        <v>240</v>
      </c>
      <c r="C6" s="209" t="s">
        <v>226</v>
      </c>
      <c r="D6" s="220" t="s">
        <v>32</v>
      </c>
      <c r="E6" s="209" t="s">
        <v>218</v>
      </c>
      <c r="F6" s="218" t="s">
        <v>33</v>
      </c>
      <c r="G6" s="190">
        <v>2341.0100000000002</v>
      </c>
      <c r="H6" s="213">
        <v>27824.400000000001</v>
      </c>
    </row>
    <row r="7" spans="1:10" ht="34.5" customHeight="1" x14ac:dyDescent="0.35">
      <c r="A7" s="199">
        <v>45750</v>
      </c>
      <c r="B7" s="211">
        <v>2136</v>
      </c>
      <c r="C7" s="209" t="s">
        <v>35</v>
      </c>
      <c r="D7" s="220" t="s">
        <v>32</v>
      </c>
      <c r="E7" s="209" t="s">
        <v>219</v>
      </c>
      <c r="F7" s="217" t="s">
        <v>58</v>
      </c>
      <c r="G7" s="239">
        <v>2272.08</v>
      </c>
      <c r="H7" s="213">
        <v>4800</v>
      </c>
      <c r="I7" s="50"/>
    </row>
    <row r="8" spans="1:10" ht="38.25" customHeight="1" x14ac:dyDescent="0.35">
      <c r="A8" s="199">
        <v>45750</v>
      </c>
      <c r="B8" s="211">
        <v>2137</v>
      </c>
      <c r="C8" s="209" t="s">
        <v>35</v>
      </c>
      <c r="D8" s="233" t="s">
        <v>32</v>
      </c>
      <c r="E8" s="209" t="s">
        <v>220</v>
      </c>
      <c r="F8" s="217" t="s">
        <v>37</v>
      </c>
      <c r="G8" s="188">
        <v>2311.0100000000002</v>
      </c>
      <c r="H8" s="213">
        <v>7000</v>
      </c>
      <c r="I8" s="50"/>
    </row>
    <row r="9" spans="1:10" ht="39" customHeight="1" x14ac:dyDescent="0.35">
      <c r="A9" s="199">
        <v>45748</v>
      </c>
      <c r="B9" s="211" t="s">
        <v>212</v>
      </c>
      <c r="C9" s="209" t="s">
        <v>227</v>
      </c>
      <c r="D9" s="220" t="s">
        <v>32</v>
      </c>
      <c r="E9" s="209" t="s">
        <v>142</v>
      </c>
      <c r="F9" s="234" t="s">
        <v>34</v>
      </c>
      <c r="G9" s="239">
        <v>2371.02</v>
      </c>
      <c r="H9" s="213">
        <v>211000</v>
      </c>
      <c r="I9" s="50"/>
    </row>
    <row r="10" spans="1:10" ht="36" customHeight="1" x14ac:dyDescent="0.35">
      <c r="A10" s="199">
        <v>45751</v>
      </c>
      <c r="B10" s="211" t="s">
        <v>213</v>
      </c>
      <c r="C10" s="209" t="s">
        <v>228</v>
      </c>
      <c r="D10" s="220" t="s">
        <v>32</v>
      </c>
      <c r="E10" s="209" t="s">
        <v>163</v>
      </c>
      <c r="F10" s="217" t="s">
        <v>58</v>
      </c>
      <c r="G10" s="239">
        <v>2272.08</v>
      </c>
      <c r="H10" s="213">
        <v>215586</v>
      </c>
      <c r="I10" s="50"/>
    </row>
    <row r="11" spans="1:10" ht="36" customHeight="1" x14ac:dyDescent="0.5">
      <c r="A11" s="199">
        <v>45749</v>
      </c>
      <c r="B11" s="209" t="s">
        <v>214</v>
      </c>
      <c r="C11" s="209" t="s">
        <v>229</v>
      </c>
      <c r="D11" s="233" t="s">
        <v>32</v>
      </c>
      <c r="E11" s="209" t="s">
        <v>221</v>
      </c>
      <c r="F11" s="218" t="s">
        <v>33</v>
      </c>
      <c r="G11" s="190">
        <v>2341.0100000000002</v>
      </c>
      <c r="H11" s="213">
        <v>50000</v>
      </c>
      <c r="I11" s="50"/>
    </row>
    <row r="12" spans="1:10" ht="39.75" customHeight="1" x14ac:dyDescent="0.35">
      <c r="A12" s="199">
        <v>45751</v>
      </c>
      <c r="B12" s="209">
        <v>2138</v>
      </c>
      <c r="C12" s="209" t="s">
        <v>35</v>
      </c>
      <c r="D12" s="218" t="s">
        <v>32</v>
      </c>
      <c r="E12" s="216" t="s">
        <v>210</v>
      </c>
      <c r="F12" s="187" t="s">
        <v>36</v>
      </c>
      <c r="G12" s="187">
        <v>2254.0100000000002</v>
      </c>
      <c r="H12" s="213">
        <v>7000</v>
      </c>
      <c r="I12" s="49"/>
    </row>
    <row r="13" spans="1:10" ht="39.75" customHeight="1" x14ac:dyDescent="0.35">
      <c r="A13" s="200">
        <v>45756</v>
      </c>
      <c r="B13" s="208">
        <v>2139</v>
      </c>
      <c r="C13" s="208" t="s">
        <v>35</v>
      </c>
      <c r="D13" s="218" t="s">
        <v>32</v>
      </c>
      <c r="E13" s="208" t="s">
        <v>220</v>
      </c>
      <c r="F13" s="217" t="s">
        <v>37</v>
      </c>
      <c r="G13" s="188">
        <v>2311.0100000000002</v>
      </c>
      <c r="H13" s="214">
        <v>7000</v>
      </c>
      <c r="I13" s="49"/>
    </row>
    <row r="14" spans="1:10" ht="40.5" customHeight="1" x14ac:dyDescent="0.35">
      <c r="A14" s="199">
        <v>45756</v>
      </c>
      <c r="B14" s="209" t="s">
        <v>215</v>
      </c>
      <c r="C14" s="209" t="s">
        <v>230</v>
      </c>
      <c r="D14" s="233" t="s">
        <v>32</v>
      </c>
      <c r="E14" s="216" t="s">
        <v>222</v>
      </c>
      <c r="F14" s="235" t="s">
        <v>239</v>
      </c>
      <c r="G14" s="235">
        <v>2391.0100000000002</v>
      </c>
      <c r="H14" s="213">
        <v>120942.46</v>
      </c>
      <c r="I14" s="50"/>
    </row>
    <row r="15" spans="1:10" ht="54" customHeight="1" x14ac:dyDescent="0.35">
      <c r="A15" s="199">
        <v>45765</v>
      </c>
      <c r="B15" s="209">
        <v>2140</v>
      </c>
      <c r="C15" s="209" t="s">
        <v>231</v>
      </c>
      <c r="D15" s="192" t="s">
        <v>31</v>
      </c>
      <c r="E15" s="209" t="s">
        <v>223</v>
      </c>
      <c r="F15" s="219" t="s">
        <v>45</v>
      </c>
      <c r="G15" s="184">
        <v>2215.0100000000002</v>
      </c>
      <c r="H15" s="213">
        <v>4720</v>
      </c>
      <c r="I15" s="50"/>
    </row>
    <row r="16" spans="1:10" ht="56.25" customHeight="1" x14ac:dyDescent="0.5">
      <c r="A16" s="199">
        <v>45761</v>
      </c>
      <c r="B16" s="209" t="s">
        <v>216</v>
      </c>
      <c r="C16" s="209" t="s">
        <v>232</v>
      </c>
      <c r="D16" s="233" t="s">
        <v>32</v>
      </c>
      <c r="E16" s="216" t="s">
        <v>224</v>
      </c>
      <c r="F16" s="218" t="s">
        <v>33</v>
      </c>
      <c r="G16" s="190">
        <v>2341.0100000000002</v>
      </c>
      <c r="H16" s="213">
        <v>77200</v>
      </c>
      <c r="I16" s="99"/>
      <c r="J16" s="58"/>
    </row>
    <row r="17" spans="1:10" ht="52.5" customHeight="1" x14ac:dyDescent="0.35">
      <c r="A17" s="199">
        <v>45762</v>
      </c>
      <c r="B17" s="50" t="s">
        <v>241</v>
      </c>
      <c r="C17" s="209" t="s">
        <v>233</v>
      </c>
      <c r="D17" s="192" t="s">
        <v>31</v>
      </c>
      <c r="E17" s="209" t="s">
        <v>225</v>
      </c>
      <c r="F17" s="207" t="s">
        <v>52</v>
      </c>
      <c r="G17" s="242">
        <v>2285.0100000000002</v>
      </c>
      <c r="H17" s="213">
        <v>82600</v>
      </c>
      <c r="I17" s="50"/>
    </row>
    <row r="18" spans="1:10" s="198" customFormat="1" ht="52.5" customHeight="1" x14ac:dyDescent="0.35">
      <c r="A18" s="199">
        <v>45757</v>
      </c>
      <c r="B18" s="209">
        <v>2141</v>
      </c>
      <c r="C18" s="209" t="s">
        <v>234</v>
      </c>
      <c r="D18" s="192" t="s">
        <v>31</v>
      </c>
      <c r="E18" s="209" t="s">
        <v>60</v>
      </c>
      <c r="F18" s="184" t="s">
        <v>56</v>
      </c>
      <c r="G18" s="189">
        <v>2212.0100000000002</v>
      </c>
      <c r="H18" s="213">
        <v>16437.37</v>
      </c>
      <c r="I18" s="50"/>
    </row>
    <row r="19" spans="1:10" s="198" customFormat="1" ht="52.5" customHeight="1" x14ac:dyDescent="0.35">
      <c r="A19" s="199">
        <v>45775</v>
      </c>
      <c r="B19" s="209" t="s">
        <v>217</v>
      </c>
      <c r="C19" s="209" t="s">
        <v>235</v>
      </c>
      <c r="D19" s="233" t="s">
        <v>32</v>
      </c>
      <c r="E19" s="209" t="s">
        <v>55</v>
      </c>
      <c r="F19" s="235" t="s">
        <v>39</v>
      </c>
      <c r="G19" s="235">
        <v>2391.0100000000002</v>
      </c>
      <c r="H19" s="213">
        <v>21800</v>
      </c>
      <c r="I19" s="50"/>
    </row>
    <row r="20" spans="1:10" s="198" customFormat="1" ht="52.5" customHeight="1" x14ac:dyDescent="0.35">
      <c r="A20" s="199">
        <v>45775</v>
      </c>
      <c r="B20" s="209" t="s">
        <v>242</v>
      </c>
      <c r="C20" s="209" t="s">
        <v>236</v>
      </c>
      <c r="D20" s="233" t="s">
        <v>32</v>
      </c>
      <c r="E20" s="209" t="s">
        <v>147</v>
      </c>
      <c r="F20" s="218" t="s">
        <v>41</v>
      </c>
      <c r="G20" s="189">
        <v>2372.9899999999998</v>
      </c>
      <c r="H20" s="213">
        <v>97609.600000000006</v>
      </c>
      <c r="I20" s="50"/>
    </row>
    <row r="21" spans="1:10" ht="55.5" customHeight="1" x14ac:dyDescent="0.35">
      <c r="A21" s="199">
        <v>45776</v>
      </c>
      <c r="B21" s="209">
        <v>2142</v>
      </c>
      <c r="C21" s="209" t="s">
        <v>237</v>
      </c>
      <c r="D21" s="233" t="s">
        <v>32</v>
      </c>
      <c r="E21" s="209" t="s">
        <v>172</v>
      </c>
      <c r="F21" s="184" t="s">
        <v>202</v>
      </c>
      <c r="G21" s="189">
        <v>2214.0100000000002</v>
      </c>
      <c r="H21" s="213">
        <v>17753.099999999999</v>
      </c>
      <c r="I21" s="50"/>
    </row>
    <row r="22" spans="1:10" s="205" customFormat="1" ht="55.5" customHeight="1" x14ac:dyDescent="0.35">
      <c r="A22" s="199">
        <v>45755</v>
      </c>
      <c r="B22" s="251">
        <v>2143</v>
      </c>
      <c r="C22" s="209" t="s">
        <v>244</v>
      </c>
      <c r="D22" s="253" t="s">
        <v>32</v>
      </c>
      <c r="E22" s="254" t="s">
        <v>48</v>
      </c>
      <c r="F22" s="193" t="s">
        <v>49</v>
      </c>
      <c r="G22" s="194">
        <v>2371.04</v>
      </c>
      <c r="H22" s="213">
        <v>12597</v>
      </c>
      <c r="I22" s="50"/>
    </row>
    <row r="23" spans="1:10" s="205" customFormat="1" ht="55.5" customHeight="1" x14ac:dyDescent="0.35">
      <c r="A23" s="199">
        <v>45776</v>
      </c>
      <c r="B23" s="252" t="s">
        <v>243</v>
      </c>
      <c r="C23" s="209" t="s">
        <v>238</v>
      </c>
      <c r="D23" s="233" t="s">
        <v>32</v>
      </c>
      <c r="E23" s="238" t="s">
        <v>65</v>
      </c>
      <c r="F23" s="236" t="s">
        <v>38</v>
      </c>
      <c r="G23" s="191">
        <v>2372.0300000000002</v>
      </c>
      <c r="H23" s="213">
        <v>386615.19</v>
      </c>
      <c r="I23" s="215"/>
    </row>
    <row r="24" spans="1:10" s="205" customFormat="1" ht="55.5" customHeight="1" x14ac:dyDescent="0.35">
      <c r="A24" s="199">
        <v>45776</v>
      </c>
      <c r="B24" s="252" t="s">
        <v>243</v>
      </c>
      <c r="C24" s="209" t="s">
        <v>245</v>
      </c>
      <c r="D24" s="233" t="s">
        <v>32</v>
      </c>
      <c r="E24" s="238" t="s">
        <v>65</v>
      </c>
      <c r="F24" s="236" t="s">
        <v>38</v>
      </c>
      <c r="G24" s="191">
        <v>2372.0300000000002</v>
      </c>
      <c r="H24" s="213">
        <v>23752.26</v>
      </c>
      <c r="I24" s="50"/>
    </row>
    <row r="25" spans="1:10" s="205" customFormat="1" ht="55.5" customHeight="1" x14ac:dyDescent="0.5">
      <c r="A25" s="199">
        <v>45777</v>
      </c>
      <c r="B25" s="252" t="s">
        <v>246</v>
      </c>
      <c r="C25" s="209" t="s">
        <v>249</v>
      </c>
      <c r="D25" s="233" t="s">
        <v>32</v>
      </c>
      <c r="E25" s="237" t="s">
        <v>252</v>
      </c>
      <c r="F25" s="256" t="s">
        <v>33</v>
      </c>
      <c r="G25" s="190">
        <v>2341.0100000000002</v>
      </c>
      <c r="H25" s="213">
        <v>90270</v>
      </c>
      <c r="I25" s="50"/>
    </row>
    <row r="26" spans="1:10" s="205" customFormat="1" ht="55.5" customHeight="1" x14ac:dyDescent="0.5">
      <c r="A26" s="199">
        <v>45777</v>
      </c>
      <c r="B26" s="252" t="s">
        <v>247</v>
      </c>
      <c r="C26" s="209" t="s">
        <v>250</v>
      </c>
      <c r="D26" s="233" t="s">
        <v>32</v>
      </c>
      <c r="E26" s="255" t="s">
        <v>196</v>
      </c>
      <c r="F26" s="256" t="s">
        <v>33</v>
      </c>
      <c r="G26" s="190">
        <v>2341.0100000000002</v>
      </c>
      <c r="H26" s="213">
        <v>2124</v>
      </c>
      <c r="I26" s="50"/>
    </row>
    <row r="27" spans="1:10" ht="47.25" customHeight="1" x14ac:dyDescent="0.5">
      <c r="A27" s="199">
        <v>45777</v>
      </c>
      <c r="B27" s="252" t="s">
        <v>248</v>
      </c>
      <c r="C27" s="209" t="s">
        <v>251</v>
      </c>
      <c r="D27" s="233" t="s">
        <v>32</v>
      </c>
      <c r="E27" s="238" t="s">
        <v>64</v>
      </c>
      <c r="F27" s="256" t="s">
        <v>33</v>
      </c>
      <c r="G27" s="190">
        <v>2341.0100000000002</v>
      </c>
      <c r="H27" s="215">
        <v>74680</v>
      </c>
      <c r="I27" s="19"/>
      <c r="J27" s="58"/>
    </row>
    <row r="28" spans="1:10" ht="20.5" x14ac:dyDescent="0.55000000000000004">
      <c r="A28" s="206"/>
      <c r="B28" s="210"/>
      <c r="C28" s="182"/>
      <c r="D28" s="181"/>
      <c r="E28" s="182" t="s">
        <v>40</v>
      </c>
      <c r="F28" s="270" t="s">
        <v>10</v>
      </c>
      <c r="G28" s="271"/>
      <c r="H28" s="183">
        <f>SUM(H6:H27)</f>
        <v>1559311.38</v>
      </c>
    </row>
    <row r="29" spans="1:10" s="198" customFormat="1" ht="20.5" x14ac:dyDescent="0.55000000000000004">
      <c r="A29" s="206"/>
      <c r="B29" s="121"/>
      <c r="C29" s="201"/>
      <c r="D29" s="202"/>
      <c r="E29" s="201"/>
      <c r="F29" s="203"/>
      <c r="G29" s="203"/>
      <c r="H29" s="204"/>
    </row>
    <row r="30" spans="1:10" ht="20.5" x14ac:dyDescent="0.55000000000000004">
      <c r="A30" s="206"/>
      <c r="B30" s="169"/>
      <c r="C30" s="169"/>
      <c r="D30" s="171"/>
      <c r="E30" s="169"/>
      <c r="F30" s="169"/>
      <c r="G30" s="169"/>
      <c r="H30" s="169"/>
    </row>
    <row r="31" spans="1:10" ht="20.5" x14ac:dyDescent="0.55000000000000004">
      <c r="A31" s="173" t="s">
        <v>11</v>
      </c>
      <c r="B31" s="173"/>
      <c r="C31" s="173"/>
      <c r="D31" s="171"/>
      <c r="E31" s="169"/>
      <c r="F31" s="272" t="s">
        <v>12</v>
      </c>
      <c r="G31" s="272"/>
      <c r="H31" s="272"/>
    </row>
    <row r="32" spans="1:10" ht="23" x14ac:dyDescent="0.6">
      <c r="A32" s="107"/>
      <c r="B32" s="107"/>
      <c r="C32" s="107"/>
      <c r="D32" s="140"/>
      <c r="E32" s="107"/>
      <c r="F32" s="232"/>
      <c r="G32" s="107"/>
      <c r="H32" s="107"/>
    </row>
    <row r="33" spans="1:8" ht="23" x14ac:dyDescent="0.6">
      <c r="A33" s="142" t="s">
        <v>13</v>
      </c>
      <c r="B33" s="142" t="s">
        <v>14</v>
      </c>
      <c r="C33" s="221" t="s">
        <v>15</v>
      </c>
      <c r="D33" s="224"/>
      <c r="E33" s="225"/>
      <c r="F33" s="142" t="s">
        <v>16</v>
      </c>
      <c r="G33" s="222" t="s">
        <v>14</v>
      </c>
      <c r="H33" s="142" t="s">
        <v>15</v>
      </c>
    </row>
    <row r="34" spans="1:8" ht="23" x14ac:dyDescent="0.6">
      <c r="A34" s="187">
        <v>2341.0100000000002</v>
      </c>
      <c r="B34" s="246">
        <v>6</v>
      </c>
      <c r="C34" s="195">
        <v>322098.40000000002</v>
      </c>
      <c r="D34" s="226"/>
      <c r="E34" s="227"/>
      <c r="F34" s="247" t="s">
        <v>17</v>
      </c>
      <c r="G34" s="249">
        <v>21</v>
      </c>
      <c r="H34" s="243">
        <v>1172995.8</v>
      </c>
    </row>
    <row r="35" spans="1:8" ht="23" x14ac:dyDescent="0.6">
      <c r="A35" s="188">
        <v>2272.08</v>
      </c>
      <c r="B35" s="247">
        <v>2</v>
      </c>
      <c r="C35" s="196">
        <v>220386</v>
      </c>
      <c r="D35" s="226"/>
      <c r="E35" s="227"/>
      <c r="F35" s="247" t="s">
        <v>18</v>
      </c>
      <c r="G35" s="249">
        <v>1</v>
      </c>
      <c r="H35" s="244">
        <v>386615.19</v>
      </c>
    </row>
    <row r="36" spans="1:8" ht="23" x14ac:dyDescent="0.6">
      <c r="A36" s="189">
        <v>2311.0100000000002</v>
      </c>
      <c r="B36" s="247">
        <v>2</v>
      </c>
      <c r="C36" s="197">
        <v>14000</v>
      </c>
      <c r="D36" s="226"/>
      <c r="E36" s="227"/>
      <c r="F36" s="247" t="s">
        <v>19</v>
      </c>
      <c r="G36" s="250">
        <v>0</v>
      </c>
      <c r="H36" s="245">
        <v>0</v>
      </c>
    </row>
    <row r="37" spans="1:8" ht="23" x14ac:dyDescent="0.6">
      <c r="A37" s="240">
        <v>2371.02</v>
      </c>
      <c r="B37" s="247">
        <v>1</v>
      </c>
      <c r="C37" s="196">
        <v>211000</v>
      </c>
      <c r="D37" s="226"/>
      <c r="E37" s="227"/>
      <c r="F37" s="147" t="s">
        <v>20</v>
      </c>
      <c r="G37" s="223">
        <v>22</v>
      </c>
      <c r="H37" s="145">
        <v>1559311</v>
      </c>
    </row>
    <row r="38" spans="1:8" ht="23" x14ac:dyDescent="0.6">
      <c r="A38" s="241">
        <v>2254.0100000000002</v>
      </c>
      <c r="B38" s="247">
        <v>1</v>
      </c>
      <c r="C38" s="212">
        <v>7000</v>
      </c>
      <c r="D38" s="226"/>
      <c r="E38" s="227"/>
      <c r="F38" s="149"/>
      <c r="G38" s="150"/>
      <c r="H38" s="150"/>
    </row>
    <row r="39" spans="1:8" ht="23" x14ac:dyDescent="0.6">
      <c r="A39" s="189">
        <v>2391.0100000000002</v>
      </c>
      <c r="B39" s="247">
        <v>2</v>
      </c>
      <c r="C39" s="212">
        <v>142742.46</v>
      </c>
      <c r="D39" s="226"/>
      <c r="E39" s="225"/>
      <c r="F39" s="228"/>
      <c r="G39" s="150"/>
      <c r="H39" s="151" t="s">
        <v>0</v>
      </c>
    </row>
    <row r="40" spans="1:8" ht="23" x14ac:dyDescent="0.6">
      <c r="A40" s="184">
        <v>2215.0100000000002</v>
      </c>
      <c r="B40" s="247">
        <v>1</v>
      </c>
      <c r="C40" s="195">
        <v>4720</v>
      </c>
      <c r="D40" s="226"/>
      <c r="E40" s="225"/>
      <c r="F40" s="225"/>
      <c r="G40" s="150"/>
      <c r="H40" s="151"/>
    </row>
    <row r="41" spans="1:8" ht="23" x14ac:dyDescent="0.6">
      <c r="A41" s="242">
        <v>2285.0100000000002</v>
      </c>
      <c r="B41" s="247">
        <v>1</v>
      </c>
      <c r="C41" s="212">
        <v>82600</v>
      </c>
      <c r="D41" s="226"/>
      <c r="E41" s="227"/>
      <c r="F41" s="149"/>
      <c r="G41" s="150"/>
      <c r="H41" s="151"/>
    </row>
    <row r="42" spans="1:8" ht="23" x14ac:dyDescent="0.6">
      <c r="A42" s="189">
        <v>2212.0100000000002</v>
      </c>
      <c r="B42" s="247">
        <v>1</v>
      </c>
      <c r="C42" s="195">
        <v>16437.37</v>
      </c>
      <c r="D42" s="226"/>
      <c r="E42" s="227"/>
      <c r="F42" s="149"/>
      <c r="G42" s="150"/>
      <c r="H42" s="151"/>
    </row>
    <row r="43" spans="1:8" ht="23" x14ac:dyDescent="0.6">
      <c r="A43" s="189">
        <v>2372.9899999999998</v>
      </c>
      <c r="B43" s="247">
        <v>1</v>
      </c>
      <c r="C43" s="212">
        <v>97609.600000000006</v>
      </c>
      <c r="D43" s="226"/>
      <c r="E43" s="227"/>
      <c r="F43" s="149"/>
      <c r="G43" s="150"/>
      <c r="H43" s="151"/>
    </row>
    <row r="44" spans="1:8" s="205" customFormat="1" ht="23" x14ac:dyDescent="0.6">
      <c r="A44" s="189">
        <v>2371.04</v>
      </c>
      <c r="B44" s="247">
        <v>1</v>
      </c>
      <c r="C44" s="212">
        <v>12597</v>
      </c>
      <c r="D44" s="226"/>
      <c r="E44" s="227"/>
      <c r="F44" s="149"/>
      <c r="G44" s="150"/>
      <c r="H44" s="151"/>
    </row>
    <row r="45" spans="1:8" ht="23" x14ac:dyDescent="0.6">
      <c r="A45" s="189">
        <v>2214.0100000000002</v>
      </c>
      <c r="B45" s="247">
        <v>1</v>
      </c>
      <c r="C45" s="195">
        <v>17753.099999999999</v>
      </c>
      <c r="D45" s="226"/>
      <c r="E45" s="227"/>
      <c r="F45" s="149"/>
      <c r="G45" s="150"/>
      <c r="H45" s="151"/>
    </row>
    <row r="46" spans="1:8" ht="23" x14ac:dyDescent="0.6">
      <c r="A46" s="191">
        <v>2372.0300000000002</v>
      </c>
      <c r="B46" s="247">
        <v>2</v>
      </c>
      <c r="C46" s="195">
        <v>410367.45</v>
      </c>
      <c r="D46" s="226"/>
      <c r="E46" s="227"/>
      <c r="F46" s="149"/>
      <c r="G46" s="150"/>
      <c r="H46" s="151"/>
    </row>
    <row r="47" spans="1:8" ht="23" x14ac:dyDescent="0.6">
      <c r="A47" s="142" t="s">
        <v>209</v>
      </c>
      <c r="B47" s="248">
        <f>SUM(B34:B46)</f>
        <v>22</v>
      </c>
      <c r="C47" s="168">
        <f>SUM(C34:C46)</f>
        <v>1559311.3800000001</v>
      </c>
      <c r="D47" s="224"/>
      <c r="E47" s="225"/>
      <c r="F47" s="228"/>
      <c r="G47" s="107"/>
      <c r="H47" s="107"/>
    </row>
    <row r="48" spans="1:8" ht="20.5" x14ac:dyDescent="0.55000000000000004">
      <c r="A48" s="169"/>
      <c r="B48" s="170"/>
      <c r="C48" s="169"/>
      <c r="D48" s="229"/>
      <c r="E48" s="230"/>
      <c r="F48" s="230"/>
      <c r="G48" s="169"/>
      <c r="H48" s="169"/>
    </row>
    <row r="49" spans="1:8" ht="20.5" x14ac:dyDescent="0.55000000000000004">
      <c r="A49" s="169" t="s">
        <v>22</v>
      </c>
      <c r="B49" s="169"/>
      <c r="C49" s="169"/>
      <c r="D49" s="231"/>
      <c r="E49" s="230"/>
      <c r="F49" s="230"/>
      <c r="G49" s="169"/>
      <c r="H49" s="169"/>
    </row>
    <row r="50" spans="1:8" ht="20.5" x14ac:dyDescent="0.55000000000000004">
      <c r="A50" s="169"/>
      <c r="B50" s="169"/>
      <c r="C50" s="169"/>
      <c r="D50" s="229"/>
      <c r="E50" s="230"/>
      <c r="F50" s="230"/>
      <c r="G50" s="169"/>
      <c r="H50" s="169"/>
    </row>
    <row r="51" spans="1:8" ht="20.5" x14ac:dyDescent="0.55000000000000004">
      <c r="A51" s="169" t="s">
        <v>23</v>
      </c>
      <c r="B51" s="169"/>
      <c r="C51" s="169"/>
      <c r="D51" s="265" t="s">
        <v>24</v>
      </c>
      <c r="E51" s="265"/>
      <c r="F51" s="169" t="s">
        <v>25</v>
      </c>
      <c r="G51" s="169"/>
      <c r="H51" s="169"/>
    </row>
    <row r="52" spans="1:8" ht="20.5" x14ac:dyDescent="0.55000000000000004">
      <c r="A52" s="173" t="s">
        <v>53</v>
      </c>
      <c r="B52" s="169"/>
      <c r="C52" s="169"/>
      <c r="D52" s="173" t="s">
        <v>26</v>
      </c>
      <c r="E52" s="169"/>
      <c r="F52" s="173" t="s">
        <v>27</v>
      </c>
      <c r="G52" s="169"/>
      <c r="H52" s="169"/>
    </row>
    <row r="53" spans="1:8" ht="20.5" x14ac:dyDescent="0.55000000000000004">
      <c r="A53" s="266" t="s">
        <v>28</v>
      </c>
      <c r="B53" s="266"/>
      <c r="C53" s="171"/>
      <c r="D53" s="186" t="s">
        <v>29</v>
      </c>
      <c r="E53" s="169"/>
      <c r="F53" s="186" t="s">
        <v>30</v>
      </c>
      <c r="G53" s="169"/>
      <c r="H53" s="169"/>
    </row>
    <row r="54" spans="1:8" ht="20.5" x14ac:dyDescent="0.55000000000000004">
      <c r="A54" s="169"/>
      <c r="B54" s="169"/>
      <c r="C54" s="169"/>
      <c r="D54" s="171"/>
      <c r="E54" s="169"/>
      <c r="F54" s="169"/>
      <c r="G54" s="169"/>
      <c r="H54" s="169"/>
    </row>
    <row r="55" spans="1:8" ht="20.5" x14ac:dyDescent="0.55000000000000004">
      <c r="A55" s="169"/>
      <c r="B55" s="169"/>
      <c r="C55" s="169"/>
      <c r="D55" s="171"/>
      <c r="E55" s="169"/>
      <c r="F55" s="169"/>
      <c r="G55" s="169"/>
      <c r="H55" s="169"/>
    </row>
    <row r="56" spans="1:8" ht="23" x14ac:dyDescent="0.6">
      <c r="A56" s="107"/>
      <c r="B56" s="107"/>
      <c r="C56" s="107"/>
      <c r="D56" s="140"/>
      <c r="E56" s="107"/>
      <c r="F56" s="107"/>
      <c r="G56" s="107"/>
      <c r="H56" s="107"/>
    </row>
    <row r="57" spans="1:8" ht="23" x14ac:dyDescent="0.6">
      <c r="A57" s="107"/>
      <c r="B57" s="107"/>
      <c r="C57" s="107"/>
      <c r="D57" s="140"/>
      <c r="E57" s="107"/>
      <c r="F57" s="107"/>
      <c r="G57" s="107"/>
      <c r="H57" s="107"/>
    </row>
    <row r="58" spans="1:8" ht="23" x14ac:dyDescent="0.6">
      <c r="A58" s="107"/>
      <c r="B58" s="107"/>
      <c r="C58" s="152"/>
      <c r="D58" s="152"/>
      <c r="E58" s="153"/>
      <c r="F58" s="152"/>
      <c r="G58" s="107"/>
      <c r="H58" s="107"/>
    </row>
    <row r="59" spans="1:8" ht="16.5" x14ac:dyDescent="0.45">
      <c r="A59" s="154"/>
      <c r="B59" s="154"/>
      <c r="C59" s="155"/>
      <c r="D59" s="152"/>
      <c r="E59" s="156"/>
      <c r="F59" s="152"/>
      <c r="G59" s="154"/>
      <c r="H59" s="154"/>
    </row>
    <row r="60" spans="1:8" ht="16.5" x14ac:dyDescent="0.45">
      <c r="A60" s="154"/>
      <c r="B60" s="154"/>
      <c r="C60" s="152"/>
      <c r="D60" s="152"/>
      <c r="E60" s="153"/>
      <c r="F60" s="152"/>
      <c r="G60" s="154"/>
      <c r="H60" s="154"/>
    </row>
    <row r="61" spans="1:8" ht="16.5" x14ac:dyDescent="0.45">
      <c r="A61" s="154"/>
      <c r="B61" s="154"/>
      <c r="C61" s="155"/>
      <c r="D61" s="152"/>
      <c r="E61" s="156"/>
      <c r="F61" s="152"/>
      <c r="G61" s="154"/>
      <c r="H61" s="154"/>
    </row>
    <row r="62" spans="1:8" ht="16.5" x14ac:dyDescent="0.45">
      <c r="A62" s="155"/>
      <c r="B62" s="154"/>
      <c r="C62" s="155"/>
      <c r="D62" s="152"/>
      <c r="E62" s="153"/>
      <c r="F62" s="152"/>
      <c r="G62" s="154"/>
      <c r="H62" s="154"/>
    </row>
    <row r="63" spans="1:8" x14ac:dyDescent="0.35">
      <c r="A63" s="103"/>
      <c r="B63" s="103"/>
      <c r="C63" s="101"/>
      <c r="D63" s="101"/>
      <c r="E63" s="105"/>
      <c r="F63" s="101"/>
      <c r="G63" s="103"/>
      <c r="H63" s="103"/>
    </row>
    <row r="64" spans="1:8" x14ac:dyDescent="0.35">
      <c r="A64" s="103"/>
      <c r="B64" s="103"/>
      <c r="C64" s="104"/>
      <c r="D64" s="101"/>
      <c r="E64" s="102"/>
      <c r="F64" s="101"/>
      <c r="G64" s="103"/>
      <c r="H64" s="103"/>
    </row>
    <row r="65" spans="1:8" x14ac:dyDescent="0.35">
      <c r="A65" s="101"/>
      <c r="B65" s="104"/>
      <c r="C65" s="104"/>
      <c r="D65" s="101"/>
      <c r="E65" s="102"/>
      <c r="F65" s="101"/>
      <c r="G65" s="101"/>
      <c r="H65" s="101"/>
    </row>
    <row r="66" spans="1:8" x14ac:dyDescent="0.35">
      <c r="A66" s="101"/>
      <c r="B66" s="101"/>
      <c r="C66" s="104"/>
      <c r="D66" s="101"/>
      <c r="E66" s="105"/>
      <c r="F66" s="101"/>
      <c r="G66" s="104"/>
      <c r="H66" s="101"/>
    </row>
    <row r="67" spans="1:8" x14ac:dyDescent="0.35">
      <c r="B67" s="1"/>
      <c r="E67" s="1"/>
    </row>
    <row r="68" spans="1:8" x14ac:dyDescent="0.35">
      <c r="E68" s="1"/>
      <c r="G68" s="1"/>
    </row>
    <row r="69" spans="1:8" x14ac:dyDescent="0.35">
      <c r="B69" s="1"/>
    </row>
    <row r="70" spans="1:8" x14ac:dyDescent="0.35">
      <c r="E70" s="1"/>
      <c r="G70" s="1"/>
    </row>
    <row r="71" spans="1:8" x14ac:dyDescent="0.35">
      <c r="B71" s="1"/>
      <c r="D71" s="28"/>
      <c r="G71" s="1"/>
    </row>
    <row r="72" spans="1:8" x14ac:dyDescent="0.35">
      <c r="B72" s="1"/>
      <c r="D72" s="2"/>
    </row>
    <row r="73" spans="1:8" x14ac:dyDescent="0.35">
      <c r="D73" s="28"/>
      <c r="G73" s="1"/>
    </row>
    <row r="74" spans="1:8" x14ac:dyDescent="0.35">
      <c r="B74" s="1"/>
      <c r="D74" s="2"/>
      <c r="G74" s="1"/>
    </row>
    <row r="75" spans="1:8" x14ac:dyDescent="0.35">
      <c r="B75" s="1"/>
      <c r="D75" s="2"/>
      <c r="G75" s="1"/>
    </row>
    <row r="76" spans="1:8" x14ac:dyDescent="0.35">
      <c r="B76" s="1"/>
      <c r="D76" s="28"/>
    </row>
    <row r="77" spans="1:8" x14ac:dyDescent="0.35">
      <c r="D77" s="1"/>
    </row>
    <row r="78" spans="1:8" x14ac:dyDescent="0.35">
      <c r="D78" s="1"/>
    </row>
    <row r="80" spans="1:8" x14ac:dyDescent="0.35">
      <c r="D80" s="1"/>
    </row>
    <row r="84" spans="6:6" x14ac:dyDescent="0.35">
      <c r="F84" s="3"/>
    </row>
  </sheetData>
  <mergeCells count="7">
    <mergeCell ref="A53:B53"/>
    <mergeCell ref="A2:H2"/>
    <mergeCell ref="A3:H3"/>
    <mergeCell ref="A4:H4"/>
    <mergeCell ref="F28:G28"/>
    <mergeCell ref="F31:H31"/>
    <mergeCell ref="D51:E51"/>
  </mergeCells>
  <dataValidations disablePrompts="1" count="1">
    <dataValidation type="textLength" showInputMessage="1" showErrorMessage="1" errorTitle="RNC o Cedula " error="-Obligatorio_x000a_-Longitud:_x000a_RNC = 9_x000a_Cedula = 11" promptTitle="RNC o Cedula " prompt="- Obligatorio_x000a_- Tipos de Identificación aceptados:_x000a_RNC = 9 posiciones_x000a_Cedula = 11 posiciones" sqref="I16">
      <formula1>9</formula1>
      <formula2>11</formula2>
    </dataValidation>
  </dataValidations>
  <pageMargins left="0.25" right="0.25" top="0.75" bottom="0.75" header="0.3" footer="0.3"/>
  <pageSetup paperSize="5" scale="30" fitToWidth="0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COMPRAS OCTUBRE 2024</vt:lpstr>
      <vt:lpstr>COMPRAS NOVIEMBRE 2024 </vt:lpstr>
      <vt:lpstr>COMPRAS DICIEMBREE 2024 </vt:lpstr>
      <vt:lpstr>COMPRAS ABRIL 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2025-05-02T12:56:25Z</cp:lastPrinted>
  <dcterms:created xsi:type="dcterms:W3CDTF">2023-06-02T21:33:54Z</dcterms:created>
  <dcterms:modified xsi:type="dcterms:W3CDTF">2025-05-02T15:43:54Z</dcterms:modified>
</cp:coreProperties>
</file>