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995"/>
  </bookViews>
  <sheets>
    <sheet name="COMPRAS MAYO 2025" sheetId="45" r:id="rId1"/>
    <sheet name="COMPRAS DIRECTA MAYO 2025 " sheetId="49" r:id="rId2"/>
  </sheets>
  <definedNames>
    <definedName name="_xlnm._FilterDatabase" localSheetId="1" hidden="1">'COMPRAS DIRECTA MAYO 2025 '!$B$2:$F$33</definedName>
    <definedName name="_xlnm._FilterDatabase" localSheetId="0" hidden="1">'COMPRAS MAYO 2025'!$A$2:$H$33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4" i="49" l="1"/>
  <c r="B53" i="45" l="1"/>
</calcChain>
</file>

<file path=xl/sharedStrings.xml><?xml version="1.0" encoding="utf-8"?>
<sst xmlns="http://schemas.openxmlformats.org/spreadsheetml/2006/main" count="331" uniqueCount="139">
  <si>
    <t xml:space="preserve"> 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</si>
  <si>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</si>
  <si>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</si>
  <si>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</si>
  <si>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</si>
  <si>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</si>
  <si>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</si>
  <si>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</si>
  <si>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</si>
  <si>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</si>
  <si>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</si>
  <si>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</si>
  <si>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</si>
  <si>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</si>
  <si>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</si>
  <si>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</si>
  <si>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</si>
  <si>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</si>
  <si>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</si>
  <si>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</si>
  <si>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</si>
  <si>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</si>
  <si>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</si>
  <si>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</si>
  <si>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</si>
  <si>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</si>
  <si>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</si>
  <si>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</si>
  <si>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</si>
  <si>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</si>
  <si>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</si>
  <si>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</si>
  <si>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INFORMAL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</si>
  <si>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</si>
  <si>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</si>
  <si>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</si>
  <si>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</si>
  <si>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</si>
  <si>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 xml:space="preserve">SERVICIO DE INTERNET </t>
  </si>
  <si>
    <t>JOSE HERIBERTO RAMOS MOREL</t>
  </si>
  <si>
    <t>SERVICIO TELEFONICO DE LOCAL</t>
  </si>
  <si>
    <t>CLARO</t>
  </si>
  <si>
    <t>BIONUCLEAR</t>
  </si>
  <si>
    <t>TOTAL</t>
  </si>
  <si>
    <t>PRODUCTO MEDICINALES PARA USO HUMANO</t>
  </si>
  <si>
    <t>GABRIEL PEÑA</t>
  </si>
  <si>
    <t>AQUA BIOTECH SRL</t>
  </si>
  <si>
    <t>OLIVER VASQUEZ</t>
  </si>
  <si>
    <t>SURTIDORA WANNER</t>
  </si>
  <si>
    <t>WAYCOME</t>
  </si>
  <si>
    <t>TRIGAS</t>
  </si>
  <si>
    <t>HMSA-2025-00030</t>
  </si>
  <si>
    <t>HMSA-2025-00070</t>
  </si>
  <si>
    <t>HMSA-2025-00037</t>
  </si>
  <si>
    <t>MANT Y REPARACION DE EQUIPO SANITARIO Y DE LABORATORIO</t>
  </si>
  <si>
    <t>RADAFLE GROUP SRL</t>
  </si>
  <si>
    <t>JEAN CARLOS BASULTO</t>
  </si>
  <si>
    <t>MAXIMO GAS</t>
  </si>
  <si>
    <t>HOSPIFAR</t>
  </si>
  <si>
    <t>SUPLIMADE</t>
  </si>
  <si>
    <t>CAR-M</t>
  </si>
  <si>
    <t>YBSEN</t>
  </si>
  <si>
    <t>ACTUALIDADES HOME CENTER</t>
  </si>
  <si>
    <t>DISTRIBUIDRA JOSE VASQUEZ</t>
  </si>
  <si>
    <t>AGUA IVENAGY</t>
  </si>
  <si>
    <t>B1500000351</t>
  </si>
  <si>
    <t>B1500000025</t>
  </si>
  <si>
    <t>B1500000100</t>
  </si>
  <si>
    <t>E450000075202</t>
  </si>
  <si>
    <t>B1500000517</t>
  </si>
  <si>
    <t>B1500000354</t>
  </si>
  <si>
    <t>B1500003265</t>
  </si>
  <si>
    <t>B15000002293</t>
  </si>
  <si>
    <t>E450000000010</t>
  </si>
  <si>
    <t>B1500000088</t>
  </si>
  <si>
    <t>B1500001342</t>
  </si>
  <si>
    <t>E450000000031</t>
  </si>
  <si>
    <t>B1500000033</t>
  </si>
  <si>
    <t>B1500003317</t>
  </si>
  <si>
    <t>E450000063219</t>
  </si>
  <si>
    <t>E450000006306</t>
  </si>
  <si>
    <t>B1500001403</t>
  </si>
  <si>
    <t>B1500002309</t>
  </si>
  <si>
    <t>MARIA NIEVES ALVAREZ</t>
  </si>
  <si>
    <t>GAS DE COCINA</t>
  </si>
  <si>
    <t>PORTAFOLIO</t>
  </si>
  <si>
    <t>HMSA-2025-00049</t>
  </si>
  <si>
    <t>HMSA-2025-00056</t>
  </si>
  <si>
    <t>HMSA-2025-00048</t>
  </si>
  <si>
    <t>HMSA-2025-00050</t>
  </si>
  <si>
    <t>HMSA-2025-00043</t>
  </si>
  <si>
    <t>HMSA-2025-00061</t>
  </si>
  <si>
    <t>HMSA-2025-00066</t>
  </si>
  <si>
    <t>UTILES Y MATERIALES DE  ESCRITORIO , OFOCINA E INFORMATICA.</t>
  </si>
  <si>
    <t>MUEBLES,EQUIPOS DE OFICINA Y ESTANTERIA</t>
  </si>
  <si>
    <t>UTILES MENORES MEDICOS QUIRURGICO</t>
  </si>
  <si>
    <t>ARTICULOS DE PLASTICOS</t>
  </si>
  <si>
    <t>HMSA-2025-00068</t>
  </si>
  <si>
    <t>HMSA-2025-00069</t>
  </si>
  <si>
    <t>HMSA-2025-00065</t>
  </si>
  <si>
    <t>HMSA-2025-00076</t>
  </si>
  <si>
    <t>157,596,86</t>
  </si>
  <si>
    <t>E45000000044</t>
  </si>
  <si>
    <t>HMSA-2025-00042</t>
  </si>
  <si>
    <t>HMSA-2025-00057</t>
  </si>
  <si>
    <t>15,213,51</t>
  </si>
  <si>
    <t>289,971,43</t>
  </si>
  <si>
    <t>161,610,91</t>
  </si>
  <si>
    <t>LISTADO DE ORDENES DE COMPRAS O SERVICIOS EFECTUADAS  EL MES DE MAYO 2025</t>
  </si>
  <si>
    <t>318,572,05</t>
  </si>
  <si>
    <t>ITEMS</t>
  </si>
  <si>
    <t>MODALIDAD DE COMPRA</t>
  </si>
  <si>
    <t>FECHA</t>
  </si>
  <si>
    <t>DESCRIPCION</t>
  </si>
  <si>
    <t>PROVEEDOR</t>
  </si>
  <si>
    <t>CD</t>
  </si>
  <si>
    <t>CM</t>
  </si>
  <si>
    <t>B1500000571</t>
  </si>
  <si>
    <t>COMBUSTIBLE</t>
  </si>
  <si>
    <t>HMSA-2025-00058</t>
  </si>
  <si>
    <t>B1500002289</t>
  </si>
  <si>
    <t>COLCHONES Y PRODUCTOS TEXTILES</t>
  </si>
  <si>
    <t>HMSA-2025-00060</t>
  </si>
  <si>
    <t>B1500000053</t>
  </si>
  <si>
    <t>2654,,02</t>
  </si>
  <si>
    <t>CLEANERS CORP</t>
  </si>
  <si>
    <t>AIRES ACONDICIONADO</t>
  </si>
  <si>
    <t>572,950,01</t>
  </si>
  <si>
    <t>HMSA-2025-00054</t>
  </si>
  <si>
    <t>B1500000001</t>
  </si>
  <si>
    <t>DAVSEB SOLUTIONS</t>
  </si>
  <si>
    <t>59,960,65</t>
  </si>
  <si>
    <t>236,985,65</t>
  </si>
  <si>
    <t>1,982,233,3</t>
  </si>
  <si>
    <t>$2,530,619,3</t>
  </si>
  <si>
    <t>82,738,06</t>
  </si>
  <si>
    <t>$7000</t>
  </si>
  <si>
    <t>1,121,336</t>
  </si>
  <si>
    <t>EST SERV ESTANISLAO RAMO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</si>
</sst>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0;[Red]#,##0.00"/>
    <numFmt numFmtId="166" formatCode="&quot;$&quot;#,##0.00"/>
    <numFmt numFmtId="167" formatCode="d/m/yyyy"/>
    <numFmt numFmtId="170" formatCode="#,##0.000\ _€"/>
    <numFmt numFmtId="172" formatCode="#,##0.000"/>
  </numFmts>
  <fonts count="2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 Narrow"/>
      <family val="2"/>
    </font>
    <font>
      <b/>
      <sz val="14"/>
      <color theme="1"/>
      <name val="Arial Unicode MS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4"/>
      <color theme="1"/>
      <name val="Arial Unicode MS"/>
      <family val="2"/>
    </font>
    <font>
      <sz val="14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2"/>
      <name val="Arial Unicode MS"/>
      <family val="2"/>
    </font>
    <font>
      <sz val="12"/>
      <color theme="1"/>
      <name val="Arial Unicode MS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 Light"/>
      <family val="2"/>
      <scheme val="major"/>
    </font>
    <font>
      <b/>
      <sz val="12"/>
      <color theme="1"/>
      <name val="Arial Unicode MS"/>
      <family val="2"/>
    </font>
    <font>
      <sz val="12"/>
      <color theme="1"/>
      <name val="Arial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0" fillId="0" borderId="0" applyFont="0" applyFill="0" applyBorder="0" applyAlignment="0" applyProtection="0"/>
  </cellStyleXfs>
  <cellXfs count="10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NumberFormat="1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6" fillId="0" borderId="0" xfId="0" applyNumberFormat="1" applyFont="1"/>
    <xf numFmtId="0" fontId="6" fillId="2" borderId="0" xfId="0" applyNumberFormat="1" applyFont="1" applyFill="1"/>
    <xf numFmtId="0" fontId="9" fillId="2" borderId="2" xfId="0" applyNumberFormat="1" applyFont="1" applyFill="1" applyBorder="1" applyAlignment="1">
      <alignment horizontal="center" vertical="top"/>
    </xf>
    <xf numFmtId="0" fontId="6" fillId="0" borderId="0" xfId="0" applyNumberFormat="1" applyFont="1" applyAlignment="1">
      <alignment wrapText="1"/>
    </xf>
    <xf numFmtId="0" fontId="7" fillId="0" borderId="0" xfId="0" applyNumberFormat="1" applyFont="1"/>
    <xf numFmtId="0" fontId="5" fillId="0" borderId="2" xfId="0" applyNumberFormat="1" applyFont="1" applyBorder="1" applyAlignment="1">
      <alignment horizontal="center"/>
    </xf>
    <xf numFmtId="0" fontId="6" fillId="2" borderId="0" xfId="0" applyNumberFormat="1" applyFont="1" applyFill="1" applyAlignment="1">
      <alignment wrapText="1"/>
    </xf>
    <xf numFmtId="0" fontId="5" fillId="2" borderId="2" xfId="0" applyNumberFormat="1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horizontal="center"/>
    </xf>
    <xf numFmtId="0" fontId="6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NumberFormat="1" applyFont="1"/>
    <xf numFmtId="14" fontId="10" fillId="0" borderId="0" xfId="0" applyNumberFormat="1" applyFont="1"/>
    <xf numFmtId="14" fontId="10" fillId="0" borderId="0" xfId="0" applyNumberFormat="1" applyFont="1" applyAlignment="1">
      <alignment horizontal="right"/>
    </xf>
    <xf numFmtId="0" fontId="8" fillId="0" borderId="0" xfId="0" applyNumberFormat="1" applyFont="1"/>
    <xf numFmtId="3" fontId="8" fillId="0" borderId="0" xfId="0" applyNumberFormat="1" applyFont="1"/>
    <xf numFmtId="0" fontId="8" fillId="0" borderId="0" xfId="0" applyNumberFormat="1" applyFont="1" applyAlignment="1">
      <alignment wrapText="1"/>
    </xf>
    <xf numFmtId="0" fontId="8" fillId="0" borderId="0" xfId="0" applyNumberFormat="1" applyFont="1" applyAlignment="1"/>
    <xf numFmtId="0" fontId="5" fillId="0" borderId="0" xfId="0" applyNumberFormat="1" applyFont="1"/>
    <xf numFmtId="0" fontId="5" fillId="0" borderId="2" xfId="0" applyNumberFormat="1" applyFont="1" applyBorder="1" applyAlignment="1">
      <alignment horizontal="center" wrapText="1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top" wrapText="1"/>
    </xf>
    <xf numFmtId="0" fontId="14" fillId="2" borderId="2" xfId="0" applyNumberFormat="1" applyFont="1" applyFill="1" applyBorder="1" applyAlignment="1">
      <alignment horizontal="center" vertical="top"/>
    </xf>
    <xf numFmtId="0" fontId="12" fillId="2" borderId="2" xfId="0" applyNumberFormat="1" applyFont="1" applyFill="1" applyBorder="1" applyAlignment="1">
      <alignment horizontal="center" vertical="top"/>
    </xf>
    <xf numFmtId="0" fontId="13" fillId="2" borderId="2" xfId="0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top"/>
    </xf>
    <xf numFmtId="0" fontId="15" fillId="2" borderId="2" xfId="0" applyNumberFormat="1" applyFont="1" applyFill="1" applyBorder="1" applyAlignment="1">
      <alignment horizontal="center" vertical="center"/>
    </xf>
    <xf numFmtId="0" fontId="16" fillId="2" borderId="2" xfId="0" applyNumberFormat="1" applyFont="1" applyFill="1" applyBorder="1" applyAlignment="1">
      <alignment horizontal="center" vertical="top" wrapText="1"/>
    </xf>
    <xf numFmtId="0" fontId="16" fillId="2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7" fillId="2" borderId="2" xfId="0" applyNumberFormat="1" applyFont="1" applyFill="1" applyBorder="1" applyAlignment="1">
      <alignment horizontal="center" vertical="top" wrapText="1"/>
    </xf>
    <xf numFmtId="0" fontId="17" fillId="2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Border="1" applyAlignment="1">
      <alignment horizontal="center"/>
    </xf>
    <xf numFmtId="3" fontId="13" fillId="2" borderId="2" xfId="0" applyNumberFormat="1" applyFont="1" applyFill="1" applyBorder="1" applyAlignment="1">
      <alignment horizontal="center"/>
    </xf>
    <xf numFmtId="166" fontId="11" fillId="0" borderId="2" xfId="0" applyNumberFormat="1" applyFont="1" applyBorder="1" applyAlignment="1">
      <alignment horizontal="center"/>
    </xf>
    <xf numFmtId="0" fontId="13" fillId="2" borderId="2" xfId="0" applyNumberFormat="1" applyFont="1" applyFill="1" applyBorder="1" applyAlignment="1">
      <alignment horizontal="center"/>
    </xf>
    <xf numFmtId="0" fontId="1" fillId="3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8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top" wrapText="1"/>
    </xf>
    <xf numFmtId="0" fontId="9" fillId="2" borderId="2" xfId="0" applyNumberFormat="1" applyFont="1" applyFill="1" applyBorder="1" applyAlignment="1">
      <alignment horizontal="center" vertical="center"/>
    </xf>
    <xf numFmtId="4" fontId="18" fillId="2" borderId="2" xfId="0" applyNumberFormat="1" applyFont="1" applyFill="1" applyBorder="1" applyAlignment="1">
      <alignment horizontal="center"/>
    </xf>
    <xf numFmtId="0" fontId="18" fillId="2" borderId="2" xfId="0" applyNumberFormat="1" applyFont="1" applyFill="1" applyBorder="1" applyAlignment="1">
      <alignment horizontal="center"/>
    </xf>
    <xf numFmtId="166" fontId="18" fillId="0" borderId="3" xfId="1" applyNumberFormat="1" applyFont="1" applyBorder="1" applyAlignment="1">
      <alignment horizontal="center" vertical="top"/>
    </xf>
    <xf numFmtId="0" fontId="21" fillId="2" borderId="2" xfId="0" applyNumberFormat="1" applyFont="1" applyFill="1" applyBorder="1" applyAlignment="1">
      <alignment horizontal="center" vertical="center"/>
    </xf>
    <xf numFmtId="3" fontId="18" fillId="2" borderId="2" xfId="0" applyNumberFormat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22" fillId="0" borderId="2" xfId="0" applyFont="1" applyFill="1" applyBorder="1" applyAlignment="1">
      <alignment horizontal="center"/>
    </xf>
    <xf numFmtId="166" fontId="23" fillId="0" borderId="2" xfId="0" applyNumberFormat="1" applyFont="1" applyBorder="1" applyAlignment="1"/>
    <xf numFmtId="0" fontId="17" fillId="2" borderId="2" xfId="0" applyNumberFormat="1" applyFont="1" applyFill="1" applyBorder="1" applyAlignment="1">
      <alignment horizontal="center" vertical="center"/>
    </xf>
    <xf numFmtId="170" fontId="5" fillId="0" borderId="2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66" fontId="11" fillId="2" borderId="2" xfId="0" applyNumberFormat="1" applyFont="1" applyFill="1" applyBorder="1" applyAlignment="1">
      <alignment horizontal="center"/>
    </xf>
    <xf numFmtId="172" fontId="11" fillId="2" borderId="2" xfId="0" applyNumberFormat="1" applyFont="1" applyFill="1" applyBorder="1" applyAlignment="1">
      <alignment horizontal="center"/>
    </xf>
    <xf numFmtId="14" fontId="11" fillId="0" borderId="5" xfId="0" applyNumberFormat="1" applyFont="1" applyBorder="1" applyAlignment="1"/>
    <xf numFmtId="0" fontId="19" fillId="0" borderId="4" xfId="0" applyFont="1" applyBorder="1" applyAlignment="1"/>
    <xf numFmtId="0" fontId="8" fillId="0" borderId="3" xfId="0" applyNumberFormat="1" applyFont="1" applyBorder="1" applyAlignment="1">
      <alignment vertical="top" wrapText="1"/>
    </xf>
    <xf numFmtId="0" fontId="8" fillId="0" borderId="3" xfId="0" applyNumberFormat="1" applyFont="1" applyBorder="1" applyAlignment="1">
      <alignment vertical="top"/>
    </xf>
    <xf numFmtId="0" fontId="5" fillId="0" borderId="3" xfId="0" applyNumberFormat="1" applyFont="1" applyBorder="1" applyAlignment="1">
      <alignment horizontal="right" vertical="top"/>
    </xf>
    <xf numFmtId="167" fontId="11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right" vertical="top"/>
    </xf>
    <xf numFmtId="0" fontId="5" fillId="0" borderId="6" xfId="0" applyNumberFormat="1" applyFont="1" applyBorder="1" applyAlignment="1">
      <alignment horizontal="center"/>
    </xf>
    <xf numFmtId="0" fontId="21" fillId="0" borderId="2" xfId="0" applyFont="1" applyBorder="1"/>
    <xf numFmtId="0" fontId="21" fillId="0" borderId="2" xfId="0" applyFont="1" applyBorder="1" applyAlignment="1">
      <alignment horizontal="center"/>
    </xf>
    <xf numFmtId="0" fontId="11" fillId="2" borderId="2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 wrapText="1"/>
    </xf>
    <xf numFmtId="166" fontId="19" fillId="0" borderId="2" xfId="0" applyNumberFormat="1" applyFont="1" applyBorder="1" applyAlignment="1">
      <alignment horizontal="center"/>
    </xf>
    <xf numFmtId="166" fontId="24" fillId="2" borderId="2" xfId="0" applyNumberFormat="1" applyFont="1" applyFill="1" applyBorder="1" applyAlignment="1">
      <alignment horizontal="center"/>
    </xf>
    <xf numFmtId="166" fontId="23" fillId="0" borderId="3" xfId="0" applyNumberFormat="1" applyFont="1" applyBorder="1" applyAlignment="1">
      <alignment horizontal="center"/>
    </xf>
    <xf numFmtId="0" fontId="11" fillId="0" borderId="2" xfId="0" applyNumberFormat="1" applyFont="1" applyBorder="1" applyAlignment="1">
      <alignment horizontal="center"/>
    </xf>
    <xf numFmtId="0" fontId="19" fillId="0" borderId="2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0"/>
  <sheetViews>
    <sheetView tabSelected="1" topLeftCell="A18" zoomScale="90" zoomScaleNormal="90" workbookViewId="0">
      <selection activeCell="J19" sqref="J19"/>
    </sheetView>
  </sheetViews>
  <sheetFormatPr baseColWidth="10" defaultRowHeight="15"/>
  <cols>
    <col min="1" max="1" width="14" customWidth="1"/>
    <col min="2" max="2" width="27.140625" customWidth="1"/>
    <col min="3" max="3" width="22.7109375" customWidth="1"/>
    <col min="4" max="4" width="20.42578125" customWidth="1"/>
    <col min="5" max="5" width="36.140625" customWidth="1"/>
    <col min="6" max="6" width="55" customWidth="1"/>
    <col min="7" max="7" width="18.7109375" customWidth="1"/>
    <col min="8" max="8" width="24.7109375" customWidth="1"/>
    <col min="9" max="9" width="24.85546875" customWidth="1"/>
  </cols>
  <sheetData>
    <row r="1" spans="1:8" ht="18.75">
      <c r="A1" s="4"/>
      <c r="B1" s="4"/>
      <c r="C1" s="4"/>
      <c r="D1" s="5"/>
      <c r="E1" s="4"/>
      <c r="F1" s="4"/>
      <c r="G1" s="4"/>
      <c r="H1" s="4"/>
    </row>
    <row r="2" spans="1:8" ht="14.25" customHeight="1">
      <c r="A2" s="75" t="s">
        <v>0</v>
      </c>
      <c r="B2" s="75"/>
      <c r="C2" s="75"/>
      <c r="D2" s="75"/>
      <c r="E2" s="75"/>
      <c r="F2" s="75"/>
      <c r="G2" s="75"/>
      <c r="H2" s="75"/>
    </row>
    <row r="3" spans="1:8" ht="20.25">
      <c r="A3" s="75" t="s">
        <v>108</v>
      </c>
      <c r="B3" s="75"/>
      <c r="C3" s="75"/>
      <c r="D3" s="75"/>
      <c r="E3" s="75"/>
      <c r="F3" s="75"/>
      <c r="G3" s="75"/>
      <c r="H3" s="75"/>
    </row>
    <row r="4" spans="1:8" ht="27.75" customHeight="1">
      <c r="A4" s="76" t="s">
        <v>1</v>
      </c>
      <c r="B4" s="76"/>
      <c r="C4" s="76"/>
      <c r="D4" s="76"/>
      <c r="E4" s="76"/>
      <c r="F4" s="76"/>
      <c r="G4" s="76"/>
      <c r="H4" s="76"/>
    </row>
    <row r="5" spans="1:8" ht="66.75" customHeight="1">
      <c r="A5" s="17" t="s">
        <v>2</v>
      </c>
      <c r="B5" s="33" t="s">
        <v>3</v>
      </c>
      <c r="C5" s="33" t="s">
        <v>4</v>
      </c>
      <c r="D5" s="33" t="s">
        <v>5</v>
      </c>
      <c r="E5" s="17" t="s">
        <v>6</v>
      </c>
      <c r="F5" s="19" t="s">
        <v>7</v>
      </c>
      <c r="G5" s="33" t="s">
        <v>8</v>
      </c>
      <c r="H5" s="17" t="s">
        <v>9</v>
      </c>
    </row>
    <row r="6" spans="1:8" ht="66.75" customHeight="1">
      <c r="A6" s="72">
        <v>45778</v>
      </c>
      <c r="B6" s="59">
        <v>2144</v>
      </c>
      <c r="C6" s="48" t="s">
        <v>32</v>
      </c>
      <c r="D6" s="45" t="s">
        <v>31</v>
      </c>
      <c r="E6" s="62" t="s">
        <v>47</v>
      </c>
      <c r="F6" s="49" t="s">
        <v>33</v>
      </c>
      <c r="G6" s="65">
        <v>2254.0100000000002</v>
      </c>
      <c r="H6" s="97" t="s">
        <v>136</v>
      </c>
    </row>
    <row r="7" spans="1:8" ht="66.75" customHeight="1">
      <c r="A7" s="72">
        <v>45778</v>
      </c>
      <c r="B7" s="59">
        <v>2145</v>
      </c>
      <c r="C7" s="48" t="s">
        <v>65</v>
      </c>
      <c r="D7" s="47" t="s">
        <v>31</v>
      </c>
      <c r="E7" s="80" t="s">
        <v>64</v>
      </c>
      <c r="F7" s="44" t="s">
        <v>34</v>
      </c>
      <c r="G7" s="41">
        <v>2311.0100000000002</v>
      </c>
      <c r="H7" s="97">
        <v>14.535</v>
      </c>
    </row>
    <row r="8" spans="1:8" ht="66.75" customHeight="1">
      <c r="A8" s="72">
        <v>45778</v>
      </c>
      <c r="B8" s="59" t="s">
        <v>51</v>
      </c>
      <c r="C8" s="48" t="s">
        <v>117</v>
      </c>
      <c r="D8" s="47" t="s">
        <v>31</v>
      </c>
      <c r="E8" s="80" t="s">
        <v>138</v>
      </c>
      <c r="F8" s="44" t="s">
        <v>118</v>
      </c>
      <c r="G8" s="41">
        <v>2371.02</v>
      </c>
      <c r="H8" s="97">
        <v>143000</v>
      </c>
    </row>
    <row r="9" spans="1:8" ht="66.75" customHeight="1">
      <c r="A9" s="72">
        <v>45779</v>
      </c>
      <c r="B9" s="59" t="s">
        <v>86</v>
      </c>
      <c r="C9" s="48" t="s">
        <v>66</v>
      </c>
      <c r="D9" s="47" t="s">
        <v>31</v>
      </c>
      <c r="E9" s="48" t="s">
        <v>85</v>
      </c>
      <c r="F9" s="43" t="s">
        <v>93</v>
      </c>
      <c r="G9" s="65">
        <v>2391.0100000000002</v>
      </c>
      <c r="H9" s="97" t="s">
        <v>135</v>
      </c>
    </row>
    <row r="10" spans="1:8" ht="66.75" customHeight="1">
      <c r="A10" s="72">
        <v>45784</v>
      </c>
      <c r="B10" s="59" t="s">
        <v>87</v>
      </c>
      <c r="C10" s="48" t="s">
        <v>67</v>
      </c>
      <c r="D10" s="47" t="s">
        <v>31</v>
      </c>
      <c r="E10" s="48" t="s">
        <v>55</v>
      </c>
      <c r="F10" s="44" t="s">
        <v>44</v>
      </c>
      <c r="G10" s="42">
        <v>2341.0100000000002</v>
      </c>
      <c r="H10" s="97">
        <v>31050</v>
      </c>
    </row>
    <row r="11" spans="1:8" ht="66.75" customHeight="1">
      <c r="A11" s="72">
        <v>45787</v>
      </c>
      <c r="B11" s="59">
        <v>2146</v>
      </c>
      <c r="C11" s="48" t="s">
        <v>68</v>
      </c>
      <c r="D11" s="47" t="s">
        <v>30</v>
      </c>
      <c r="E11" s="63" t="s">
        <v>41</v>
      </c>
      <c r="F11" s="42" t="s">
        <v>40</v>
      </c>
      <c r="G11" s="57">
        <v>2212.0100000000002</v>
      </c>
      <c r="H11" s="97">
        <v>15213.51</v>
      </c>
    </row>
    <row r="12" spans="1:8" ht="66.75" customHeight="1">
      <c r="A12" s="72">
        <v>45789</v>
      </c>
      <c r="B12" s="48" t="s">
        <v>88</v>
      </c>
      <c r="C12" s="48" t="s">
        <v>69</v>
      </c>
      <c r="D12" s="47" t="s">
        <v>31</v>
      </c>
      <c r="E12" s="48" t="s">
        <v>83</v>
      </c>
      <c r="F12" s="43" t="s">
        <v>93</v>
      </c>
      <c r="G12" s="65">
        <v>2391.0100000000002</v>
      </c>
      <c r="H12" s="97">
        <v>74858.8</v>
      </c>
    </row>
    <row r="13" spans="1:8" ht="66.75" customHeight="1">
      <c r="A13" s="72">
        <v>45790</v>
      </c>
      <c r="B13" s="48" t="s">
        <v>103</v>
      </c>
      <c r="C13" s="48" t="s">
        <v>70</v>
      </c>
      <c r="D13" s="47" t="s">
        <v>31</v>
      </c>
      <c r="E13" s="63" t="s">
        <v>48</v>
      </c>
      <c r="F13" s="40" t="s">
        <v>34</v>
      </c>
      <c r="G13" s="41">
        <v>2311.0100000000002</v>
      </c>
      <c r="H13" s="97">
        <v>155490</v>
      </c>
    </row>
    <row r="14" spans="1:8" ht="66.75" customHeight="1">
      <c r="A14" s="72">
        <v>45789</v>
      </c>
      <c r="B14" s="48" t="s">
        <v>104</v>
      </c>
      <c r="C14" s="48" t="s">
        <v>71</v>
      </c>
      <c r="D14" s="47" t="s">
        <v>31</v>
      </c>
      <c r="E14" s="48" t="s">
        <v>56</v>
      </c>
      <c r="F14" s="44" t="s">
        <v>44</v>
      </c>
      <c r="G14" s="42">
        <v>2341.0100000000002</v>
      </c>
      <c r="H14" s="97">
        <v>126000</v>
      </c>
    </row>
    <row r="15" spans="1:8" ht="66.75" customHeight="1">
      <c r="A15" s="72">
        <v>45790</v>
      </c>
      <c r="B15" s="48">
        <v>2147</v>
      </c>
      <c r="C15" s="48" t="s">
        <v>32</v>
      </c>
      <c r="D15" s="47" t="s">
        <v>31</v>
      </c>
      <c r="E15" s="62" t="s">
        <v>47</v>
      </c>
      <c r="F15" s="49" t="s">
        <v>33</v>
      </c>
      <c r="G15" s="65">
        <v>2254.0100000000002</v>
      </c>
      <c r="H15" s="97">
        <v>7000</v>
      </c>
    </row>
    <row r="16" spans="1:8" ht="66.75" customHeight="1">
      <c r="A16" s="72">
        <v>45792</v>
      </c>
      <c r="B16" s="48">
        <v>2148</v>
      </c>
      <c r="C16" s="48" t="s">
        <v>32</v>
      </c>
      <c r="D16" s="47" t="s">
        <v>31</v>
      </c>
      <c r="E16" s="62" t="s">
        <v>45</v>
      </c>
      <c r="F16" s="40" t="s">
        <v>34</v>
      </c>
      <c r="G16" s="41">
        <v>2311.0100000000002</v>
      </c>
      <c r="H16" s="97">
        <v>7000</v>
      </c>
    </row>
    <row r="17" spans="1:35" ht="66.75" customHeight="1">
      <c r="A17" s="72">
        <v>45792</v>
      </c>
      <c r="B17" s="48">
        <v>2149</v>
      </c>
      <c r="C17" s="48" t="s">
        <v>72</v>
      </c>
      <c r="D17" s="47" t="s">
        <v>31</v>
      </c>
      <c r="E17" s="79" t="s">
        <v>57</v>
      </c>
      <c r="F17" s="82" t="s">
        <v>84</v>
      </c>
      <c r="G17" s="57">
        <v>2371.04</v>
      </c>
      <c r="H17" s="97">
        <v>17238</v>
      </c>
    </row>
    <row r="18" spans="1:35" ht="66.75" customHeight="1">
      <c r="A18" s="72">
        <v>45793</v>
      </c>
      <c r="B18" s="59" t="s">
        <v>119</v>
      </c>
      <c r="C18" s="48" t="s">
        <v>120</v>
      </c>
      <c r="D18" s="47" t="s">
        <v>31</v>
      </c>
      <c r="E18" s="60" t="s">
        <v>62</v>
      </c>
      <c r="F18" s="43" t="s">
        <v>121</v>
      </c>
      <c r="G18" s="65">
        <v>2322.0100000000002</v>
      </c>
      <c r="H18" s="97">
        <v>136.40799999999999</v>
      </c>
    </row>
    <row r="19" spans="1:35" ht="66.75" customHeight="1">
      <c r="A19" s="72">
        <v>45796</v>
      </c>
      <c r="B19" s="48" t="s">
        <v>89</v>
      </c>
      <c r="C19" s="48" t="s">
        <v>102</v>
      </c>
      <c r="D19" s="47" t="s">
        <v>31</v>
      </c>
      <c r="E19" s="48" t="s">
        <v>58</v>
      </c>
      <c r="F19" s="44" t="s">
        <v>44</v>
      </c>
      <c r="G19" s="42">
        <v>2341.0100000000002</v>
      </c>
      <c r="H19" s="97">
        <v>70800</v>
      </c>
    </row>
    <row r="20" spans="1:35" ht="66.75" customHeight="1">
      <c r="A20" s="72">
        <v>45800</v>
      </c>
      <c r="B20" s="48" t="s">
        <v>90</v>
      </c>
      <c r="C20" s="48" t="s">
        <v>73</v>
      </c>
      <c r="D20" s="47" t="s">
        <v>30</v>
      </c>
      <c r="E20" s="48" t="s">
        <v>50</v>
      </c>
      <c r="F20" s="50" t="s">
        <v>37</v>
      </c>
      <c r="G20" s="14">
        <v>2372.9899999999998</v>
      </c>
      <c r="H20" s="102">
        <v>67496</v>
      </c>
    </row>
    <row r="21" spans="1:35" ht="66.75" customHeight="1">
      <c r="A21" s="72">
        <v>45795</v>
      </c>
      <c r="B21" s="48">
        <v>2150</v>
      </c>
      <c r="C21" s="48" t="s">
        <v>74</v>
      </c>
      <c r="D21" s="46" t="s">
        <v>30</v>
      </c>
      <c r="E21" s="62" t="s">
        <v>49</v>
      </c>
      <c r="F21" s="51" t="s">
        <v>38</v>
      </c>
      <c r="G21" s="66">
        <v>2215.0100000000002</v>
      </c>
      <c r="H21" s="102">
        <v>4720</v>
      </c>
    </row>
    <row r="22" spans="1:35" ht="66.75" customHeight="1">
      <c r="A22" s="72">
        <v>45797</v>
      </c>
      <c r="B22" s="48" t="s">
        <v>128</v>
      </c>
      <c r="C22" s="48" t="s">
        <v>129</v>
      </c>
      <c r="D22" s="47" t="s">
        <v>31</v>
      </c>
      <c r="E22" s="62" t="s">
        <v>130</v>
      </c>
      <c r="F22" s="44" t="s">
        <v>34</v>
      </c>
      <c r="G22" s="41">
        <v>2311.0100000000002</v>
      </c>
      <c r="H22" s="54" t="s">
        <v>131</v>
      </c>
    </row>
    <row r="23" spans="1:35" ht="66.75" customHeight="1">
      <c r="A23" s="72">
        <v>45797</v>
      </c>
      <c r="B23" s="48" t="s">
        <v>122</v>
      </c>
      <c r="C23" s="48" t="s">
        <v>123</v>
      </c>
      <c r="D23" s="47" t="s">
        <v>31</v>
      </c>
      <c r="E23" s="62" t="s">
        <v>125</v>
      </c>
      <c r="F23" s="51" t="s">
        <v>126</v>
      </c>
      <c r="G23" s="66" t="s">
        <v>124</v>
      </c>
      <c r="H23" s="54" t="s">
        <v>127</v>
      </c>
    </row>
    <row r="24" spans="1:35" ht="66.75" customHeight="1">
      <c r="A24" s="72">
        <v>45804</v>
      </c>
      <c r="B24" s="48" t="s">
        <v>91</v>
      </c>
      <c r="C24" s="48" t="s">
        <v>75</v>
      </c>
      <c r="D24" s="47" t="s">
        <v>31</v>
      </c>
      <c r="E24" s="48" t="s">
        <v>59</v>
      </c>
      <c r="F24" s="49" t="s">
        <v>96</v>
      </c>
      <c r="G24" s="65">
        <v>2355.0100000000002</v>
      </c>
      <c r="H24" s="97">
        <v>289971.43</v>
      </c>
    </row>
    <row r="25" spans="1:35" ht="66.75" customHeight="1">
      <c r="A25" s="72">
        <v>45806</v>
      </c>
      <c r="B25" s="48" t="s">
        <v>97</v>
      </c>
      <c r="C25" s="48" t="s">
        <v>76</v>
      </c>
      <c r="D25" s="47" t="s">
        <v>31</v>
      </c>
      <c r="E25" s="48" t="s">
        <v>60</v>
      </c>
      <c r="F25" s="44" t="s">
        <v>44</v>
      </c>
      <c r="G25" s="42">
        <v>2341.0100000000002</v>
      </c>
      <c r="H25" s="97">
        <v>25600</v>
      </c>
    </row>
    <row r="26" spans="1:35" ht="66.75" customHeight="1">
      <c r="A26" s="72">
        <v>45805</v>
      </c>
      <c r="B26" s="48" t="s">
        <v>98</v>
      </c>
      <c r="C26" s="48" t="s">
        <v>77</v>
      </c>
      <c r="D26" s="47" t="s">
        <v>31</v>
      </c>
      <c r="E26" s="61" t="s">
        <v>46</v>
      </c>
      <c r="F26" s="98" t="s">
        <v>35</v>
      </c>
      <c r="G26" s="56">
        <v>2372.0300000000002</v>
      </c>
      <c r="H26" s="97">
        <v>21750</v>
      </c>
    </row>
    <row r="27" spans="1:35" ht="66.75" customHeight="1">
      <c r="A27" s="92">
        <v>45805</v>
      </c>
      <c r="B27" s="48" t="s">
        <v>92</v>
      </c>
      <c r="C27" s="48" t="s">
        <v>78</v>
      </c>
      <c r="D27" s="47" t="s">
        <v>31</v>
      </c>
      <c r="E27" s="48" t="s">
        <v>56</v>
      </c>
      <c r="F27" s="44" t="s">
        <v>44</v>
      </c>
      <c r="G27" s="42">
        <v>2341.0100000000002</v>
      </c>
      <c r="H27" s="97">
        <v>93735</v>
      </c>
      <c r="AI27">
        <v>2E+21</v>
      </c>
    </row>
    <row r="28" spans="1:35" ht="66.75" customHeight="1">
      <c r="A28" s="72">
        <v>45806</v>
      </c>
      <c r="B28" s="48" t="s">
        <v>92</v>
      </c>
      <c r="C28" s="48" t="s">
        <v>79</v>
      </c>
      <c r="D28" s="47" t="s">
        <v>31</v>
      </c>
      <c r="E28" s="61" t="s">
        <v>42</v>
      </c>
      <c r="F28" s="98" t="s">
        <v>35</v>
      </c>
      <c r="G28" s="56">
        <v>2372.0300000000002</v>
      </c>
      <c r="H28" s="102">
        <v>1032.4000000000001</v>
      </c>
    </row>
    <row r="29" spans="1:35" ht="66.75" customHeight="1">
      <c r="A29" s="72">
        <v>45806</v>
      </c>
      <c r="B29" s="48" t="s">
        <v>53</v>
      </c>
      <c r="C29" s="48" t="s">
        <v>80</v>
      </c>
      <c r="D29" s="47" t="s">
        <v>31</v>
      </c>
      <c r="E29" s="61" t="s">
        <v>42</v>
      </c>
      <c r="F29" s="98" t="s">
        <v>35</v>
      </c>
      <c r="G29" s="56">
        <v>2372.0300000000002</v>
      </c>
      <c r="H29" s="97">
        <v>258414.65</v>
      </c>
    </row>
    <row r="30" spans="1:35" ht="66.75" customHeight="1">
      <c r="A30" s="72">
        <v>45805</v>
      </c>
      <c r="B30" s="48" t="s">
        <v>52</v>
      </c>
      <c r="C30" s="48" t="s">
        <v>81</v>
      </c>
      <c r="D30" s="47" t="s">
        <v>31</v>
      </c>
      <c r="E30" s="48" t="s">
        <v>61</v>
      </c>
      <c r="F30" s="98" t="s">
        <v>35</v>
      </c>
      <c r="G30" s="56">
        <v>2372.0300000000002</v>
      </c>
      <c r="H30" s="102">
        <v>37375</v>
      </c>
    </row>
    <row r="31" spans="1:35" ht="66.75" customHeight="1">
      <c r="A31" s="72">
        <v>45806</v>
      </c>
      <c r="B31" s="48" t="s">
        <v>99</v>
      </c>
      <c r="C31" s="48" t="s">
        <v>82</v>
      </c>
      <c r="D31" s="47" t="s">
        <v>31</v>
      </c>
      <c r="E31" s="60" t="s">
        <v>62</v>
      </c>
      <c r="F31" s="49" t="s">
        <v>94</v>
      </c>
      <c r="G31" s="65">
        <v>2611.0100000000002</v>
      </c>
      <c r="H31" s="103">
        <v>161610.91</v>
      </c>
    </row>
    <row r="32" spans="1:35" ht="66.75" customHeight="1">
      <c r="A32" s="72">
        <v>45806</v>
      </c>
      <c r="B32" s="48" t="s">
        <v>100</v>
      </c>
      <c r="C32" s="48" t="s">
        <v>73</v>
      </c>
      <c r="D32" s="47" t="s">
        <v>31</v>
      </c>
      <c r="E32" s="60" t="s">
        <v>63</v>
      </c>
      <c r="F32" s="49" t="s">
        <v>95</v>
      </c>
      <c r="G32" s="65">
        <v>2393.0100000000002</v>
      </c>
      <c r="H32" s="103">
        <v>47672</v>
      </c>
    </row>
    <row r="33" spans="1:8" ht="18">
      <c r="A33" s="87"/>
      <c r="B33" s="84"/>
      <c r="C33" s="88"/>
      <c r="D33" s="89"/>
      <c r="E33" s="90" t="s">
        <v>36</v>
      </c>
      <c r="F33" s="91" t="s">
        <v>10</v>
      </c>
      <c r="G33" s="91"/>
      <c r="H33" s="101" t="s">
        <v>134</v>
      </c>
    </row>
    <row r="34" spans="1:8" ht="18">
      <c r="A34" s="28"/>
      <c r="B34" s="28"/>
      <c r="C34" s="28"/>
      <c r="D34" s="30"/>
      <c r="E34" s="28"/>
      <c r="F34" s="28"/>
      <c r="G34" s="28"/>
      <c r="H34" s="28"/>
    </row>
    <row r="35" spans="1:8" ht="18">
      <c r="A35" s="32" t="s">
        <v>11</v>
      </c>
      <c r="B35" s="32"/>
      <c r="C35" s="32"/>
      <c r="D35" s="30"/>
      <c r="E35" s="28"/>
      <c r="F35" s="77" t="s">
        <v>12</v>
      </c>
      <c r="G35" s="77"/>
      <c r="H35" s="77"/>
    </row>
    <row r="36" spans="1:8" ht="20.25">
      <c r="A36" s="12"/>
      <c r="B36" s="12"/>
      <c r="C36" s="12"/>
      <c r="D36" s="15"/>
      <c r="E36" s="12"/>
      <c r="F36" s="12"/>
      <c r="G36" s="12"/>
      <c r="H36" s="12"/>
    </row>
    <row r="37" spans="1:8" ht="20.25">
      <c r="A37" s="52" t="s">
        <v>13</v>
      </c>
      <c r="B37" s="52" t="s">
        <v>14</v>
      </c>
      <c r="C37" s="52" t="s">
        <v>15</v>
      </c>
      <c r="D37" s="15"/>
      <c r="E37" s="12"/>
      <c r="F37" s="17" t="s">
        <v>16</v>
      </c>
      <c r="G37" s="17" t="s">
        <v>14</v>
      </c>
      <c r="H37" s="17" t="s">
        <v>15</v>
      </c>
    </row>
    <row r="38" spans="1:8" ht="20.25">
      <c r="A38" s="35">
        <v>2254.0100000000002</v>
      </c>
      <c r="B38" s="53">
        <v>2</v>
      </c>
      <c r="C38" s="85">
        <v>14000</v>
      </c>
      <c r="D38" s="18"/>
      <c r="E38" s="13"/>
      <c r="F38" s="55" t="s">
        <v>17</v>
      </c>
      <c r="G38" s="68">
        <v>24</v>
      </c>
      <c r="H38" s="67" t="s">
        <v>133</v>
      </c>
    </row>
    <row r="39" spans="1:8" ht="20.25">
      <c r="A39" s="36">
        <v>2311.0100000000002</v>
      </c>
      <c r="B39" s="55">
        <v>4</v>
      </c>
      <c r="C39" s="86" t="s">
        <v>132</v>
      </c>
      <c r="D39" s="18"/>
      <c r="E39" s="13"/>
      <c r="F39" s="55" t="s">
        <v>18</v>
      </c>
      <c r="G39" s="68">
        <v>3</v>
      </c>
      <c r="H39" s="67" t="s">
        <v>137</v>
      </c>
    </row>
    <row r="40" spans="1:8" ht="20.25">
      <c r="A40" s="37">
        <v>2391.0100000000002</v>
      </c>
      <c r="B40" s="55">
        <v>2</v>
      </c>
      <c r="C40" s="86" t="s">
        <v>101</v>
      </c>
      <c r="D40" s="18"/>
      <c r="E40" s="13"/>
      <c r="F40" s="55" t="s">
        <v>19</v>
      </c>
      <c r="G40" s="68">
        <v>0</v>
      </c>
      <c r="H40" s="68">
        <v>0</v>
      </c>
    </row>
    <row r="41" spans="1:8" ht="20.25">
      <c r="A41" s="38">
        <v>2341.0100000000002</v>
      </c>
      <c r="B41" s="55">
        <v>5</v>
      </c>
      <c r="C41" s="86">
        <v>347.185</v>
      </c>
      <c r="D41" s="18"/>
      <c r="E41" s="13"/>
      <c r="F41" s="68" t="s">
        <v>20</v>
      </c>
      <c r="G41" s="68">
        <v>27</v>
      </c>
      <c r="H41" s="69" t="s">
        <v>134</v>
      </c>
    </row>
    <row r="42" spans="1:8" ht="20.25">
      <c r="A42" s="38">
        <v>2371.04</v>
      </c>
      <c r="B42" s="55">
        <v>1</v>
      </c>
      <c r="C42" s="86">
        <v>17.238</v>
      </c>
      <c r="D42" s="18"/>
      <c r="E42" s="13"/>
      <c r="F42" s="20"/>
      <c r="G42" s="21"/>
      <c r="H42" s="21"/>
    </row>
    <row r="43" spans="1:8" ht="20.25">
      <c r="A43" s="37">
        <v>2372.9899999999998</v>
      </c>
      <c r="B43" s="55">
        <v>1</v>
      </c>
      <c r="C43" s="86">
        <v>67.495999999999995</v>
      </c>
      <c r="D43" s="18"/>
      <c r="E43" s="12"/>
      <c r="F43" s="16"/>
      <c r="G43" s="21"/>
      <c r="H43" s="22"/>
    </row>
    <row r="44" spans="1:8" ht="20.25">
      <c r="A44" s="34">
        <v>2372.04</v>
      </c>
      <c r="B44" s="55">
        <v>4</v>
      </c>
      <c r="C44" s="86" t="s">
        <v>109</v>
      </c>
      <c r="D44" s="18"/>
      <c r="E44" s="12"/>
      <c r="F44" s="12"/>
      <c r="G44" s="21"/>
      <c r="H44" s="22"/>
    </row>
    <row r="45" spans="1:8" ht="20.25">
      <c r="A45" s="37">
        <v>2212.0100000000002</v>
      </c>
      <c r="B45" s="55">
        <v>1</v>
      </c>
      <c r="C45" s="86" t="s">
        <v>105</v>
      </c>
      <c r="D45" s="18"/>
      <c r="E45" s="13"/>
      <c r="F45" s="20"/>
      <c r="G45" s="21"/>
      <c r="H45" s="22"/>
    </row>
    <row r="46" spans="1:8" ht="20.25">
      <c r="A46" s="37">
        <v>2393.0100000000002</v>
      </c>
      <c r="B46" s="55">
        <v>1</v>
      </c>
      <c r="C46" s="86">
        <v>47.671999999999997</v>
      </c>
      <c r="D46" s="18"/>
      <c r="E46" s="13"/>
      <c r="F46" s="20"/>
      <c r="G46" s="21"/>
      <c r="H46" s="22"/>
    </row>
    <row r="47" spans="1:8" ht="20.25">
      <c r="A47" s="39">
        <v>2215.0100000000002</v>
      </c>
      <c r="B47" s="55">
        <v>1</v>
      </c>
      <c r="C47" s="86">
        <v>4.72</v>
      </c>
      <c r="D47" s="18"/>
      <c r="E47" s="13"/>
      <c r="F47" s="20"/>
      <c r="G47" s="21"/>
      <c r="H47" s="22"/>
    </row>
    <row r="48" spans="1:8" ht="20.25">
      <c r="A48" s="39">
        <v>2355.0100000000002</v>
      </c>
      <c r="B48" s="55">
        <v>1</v>
      </c>
      <c r="C48" s="86" t="s">
        <v>106</v>
      </c>
      <c r="D48" s="18"/>
      <c r="E48" s="13"/>
      <c r="F48" s="20"/>
      <c r="G48" s="21"/>
      <c r="H48" s="22"/>
    </row>
    <row r="49" spans="1:8" ht="20.25">
      <c r="A49" s="39">
        <v>2371.02</v>
      </c>
      <c r="B49" s="55">
        <v>1</v>
      </c>
      <c r="C49" s="86">
        <v>143</v>
      </c>
      <c r="D49" s="18"/>
      <c r="E49" s="13"/>
      <c r="F49" s="20"/>
      <c r="G49" s="21"/>
      <c r="H49" s="22"/>
    </row>
    <row r="50" spans="1:8" ht="20.25">
      <c r="A50" s="39">
        <v>2322.0100000000002</v>
      </c>
      <c r="B50" s="55">
        <v>1</v>
      </c>
      <c r="C50" s="86">
        <v>136.40799999999999</v>
      </c>
      <c r="D50" s="18"/>
      <c r="E50" s="13"/>
      <c r="F50" s="20"/>
      <c r="G50" s="21"/>
      <c r="H50" s="22"/>
    </row>
    <row r="51" spans="1:8" ht="20.25">
      <c r="A51" s="39">
        <v>2654.02</v>
      </c>
      <c r="B51" s="55">
        <v>1</v>
      </c>
      <c r="C51" s="86" t="s">
        <v>127</v>
      </c>
      <c r="D51" s="18"/>
      <c r="E51" s="13"/>
      <c r="F51" s="20"/>
      <c r="G51" s="21"/>
      <c r="H51" s="22"/>
    </row>
    <row r="52" spans="1:8" ht="20.25">
      <c r="A52" s="39">
        <v>2611.0100000000002</v>
      </c>
      <c r="B52" s="55">
        <v>1</v>
      </c>
      <c r="C52" s="86" t="s">
        <v>107</v>
      </c>
      <c r="D52" s="18"/>
      <c r="E52" s="13"/>
      <c r="F52" s="20"/>
      <c r="G52" s="21"/>
      <c r="H52" s="22"/>
    </row>
    <row r="53" spans="1:8" ht="20.25">
      <c r="A53" s="70" t="s">
        <v>43</v>
      </c>
      <c r="B53" s="71">
        <f>SUM(B38:B52)</f>
        <v>27</v>
      </c>
      <c r="C53" s="83" t="s">
        <v>134</v>
      </c>
      <c r="D53" s="18"/>
      <c r="E53" s="13"/>
      <c r="F53" s="20"/>
      <c r="G53" s="21"/>
      <c r="H53" s="22"/>
    </row>
    <row r="54" spans="1:8" ht="18">
      <c r="A54" s="28"/>
      <c r="B54" s="29"/>
      <c r="C54" s="28"/>
      <c r="D54" s="30"/>
      <c r="E54" s="28"/>
      <c r="F54" s="28"/>
      <c r="G54" s="28"/>
      <c r="H54" s="28"/>
    </row>
    <row r="55" spans="1:8" ht="18">
      <c r="A55" s="28" t="s">
        <v>21</v>
      </c>
      <c r="B55" s="28"/>
      <c r="C55" s="28"/>
      <c r="D55" s="31"/>
      <c r="E55" s="28"/>
      <c r="F55" s="28"/>
      <c r="G55" s="28"/>
      <c r="H55" s="28"/>
    </row>
    <row r="56" spans="1:8" ht="18">
      <c r="A56" s="28"/>
      <c r="B56" s="28"/>
      <c r="C56" s="28"/>
      <c r="D56" s="30"/>
      <c r="E56" s="28"/>
      <c r="F56" s="28"/>
      <c r="G56" s="28"/>
      <c r="H56" s="28"/>
    </row>
    <row r="57" spans="1:8" ht="18">
      <c r="A57" s="28" t="s">
        <v>22</v>
      </c>
      <c r="B57" s="28"/>
      <c r="C57" s="28"/>
      <c r="D57" s="78" t="s">
        <v>23</v>
      </c>
      <c r="E57" s="78"/>
      <c r="F57" s="28" t="s">
        <v>24</v>
      </c>
      <c r="G57" s="28"/>
      <c r="H57" s="28"/>
    </row>
    <row r="58" spans="1:8" ht="18">
      <c r="A58" s="32" t="s">
        <v>39</v>
      </c>
      <c r="B58" s="28"/>
      <c r="C58" s="28"/>
      <c r="D58" s="32" t="s">
        <v>25</v>
      </c>
      <c r="E58" s="28"/>
      <c r="F58" s="32" t="s">
        <v>26</v>
      </c>
      <c r="G58" s="28"/>
      <c r="H58" s="28"/>
    </row>
    <row r="59" spans="1:8" ht="18">
      <c r="A59" s="74" t="s">
        <v>27</v>
      </c>
      <c r="B59" s="74"/>
      <c r="C59" s="30"/>
      <c r="D59" s="58" t="s">
        <v>28</v>
      </c>
      <c r="E59" s="28"/>
      <c r="F59" s="58" t="s">
        <v>29</v>
      </c>
      <c r="G59" s="28"/>
      <c r="H59" s="28"/>
    </row>
    <row r="60" spans="1:8" ht="18">
      <c r="A60" s="28"/>
      <c r="B60" s="28"/>
      <c r="C60" s="28"/>
      <c r="D60" s="30"/>
      <c r="E60" s="28"/>
      <c r="F60" s="28"/>
      <c r="G60" s="28"/>
      <c r="H60" s="28"/>
    </row>
    <row r="61" spans="1:8" ht="18">
      <c r="A61" s="28"/>
      <c r="B61" s="28"/>
      <c r="C61" s="28"/>
      <c r="D61" s="30"/>
      <c r="E61" s="28"/>
      <c r="F61" s="28"/>
      <c r="G61" s="28"/>
      <c r="H61" s="28"/>
    </row>
    <row r="62" spans="1:8" ht="20.25">
      <c r="A62" s="12"/>
      <c r="B62" s="12"/>
      <c r="C62" s="12"/>
      <c r="D62" s="15"/>
      <c r="E62" s="12"/>
      <c r="F62" s="12"/>
      <c r="G62" s="12"/>
      <c r="H62" s="12"/>
    </row>
    <row r="63" spans="1:8" ht="20.25">
      <c r="A63" s="12"/>
      <c r="B63" s="12"/>
      <c r="C63" s="12"/>
      <c r="D63" s="15"/>
      <c r="E63" s="12"/>
      <c r="F63" s="12"/>
      <c r="G63" s="12"/>
      <c r="H63" s="12"/>
    </row>
    <row r="64" spans="1:8" ht="20.25">
      <c r="A64" s="12"/>
      <c r="B64" s="12"/>
      <c r="C64" s="23"/>
      <c r="D64" s="23"/>
      <c r="E64" s="24"/>
      <c r="F64" s="23"/>
      <c r="G64" s="12"/>
      <c r="H64" s="12"/>
    </row>
    <row r="65" spans="1:8">
      <c r="A65" s="25"/>
      <c r="B65" s="25"/>
      <c r="C65" s="26"/>
      <c r="D65" s="23"/>
      <c r="E65" s="27"/>
      <c r="F65" s="23"/>
      <c r="G65" s="25"/>
      <c r="H65" s="25"/>
    </row>
    <row r="66" spans="1:8">
      <c r="A66" s="25"/>
      <c r="B66" s="25"/>
      <c r="C66" s="23"/>
      <c r="D66" s="23"/>
      <c r="E66" s="24"/>
      <c r="F66" s="23"/>
      <c r="G66" s="25"/>
      <c r="H66" s="25"/>
    </row>
    <row r="67" spans="1:8">
      <c r="A67" s="25"/>
      <c r="B67" s="25"/>
      <c r="C67" s="26"/>
      <c r="D67" s="23"/>
      <c r="E67" s="27"/>
      <c r="F67" s="23"/>
      <c r="G67" s="25"/>
      <c r="H67" s="25"/>
    </row>
    <row r="68" spans="1:8">
      <c r="A68" s="26"/>
      <c r="B68" s="25"/>
      <c r="C68" s="26"/>
      <c r="D68" s="23"/>
      <c r="E68" s="24"/>
      <c r="F68" s="23"/>
      <c r="G68" s="25"/>
      <c r="H68" s="25"/>
    </row>
    <row r="69" spans="1:8">
      <c r="A69" s="9"/>
      <c r="B69" s="9"/>
      <c r="C69" s="7"/>
      <c r="D69" s="7"/>
      <c r="E69" s="11"/>
      <c r="F69" s="7"/>
      <c r="G69" s="9"/>
      <c r="H69" s="9"/>
    </row>
    <row r="70" spans="1:8">
      <c r="A70" s="9"/>
      <c r="B70" s="9"/>
      <c r="C70" s="10"/>
      <c r="D70" s="7"/>
      <c r="E70" s="8"/>
      <c r="F70" s="7"/>
      <c r="G70" s="9"/>
      <c r="H70" s="9"/>
    </row>
    <row r="71" spans="1:8">
      <c r="A71" s="7"/>
      <c r="B71" s="10"/>
      <c r="C71" s="10"/>
      <c r="D71" s="7"/>
      <c r="E71" s="8"/>
      <c r="F71" s="7"/>
      <c r="G71" s="7"/>
      <c r="H71" s="7"/>
    </row>
    <row r="72" spans="1:8">
      <c r="A72" s="7"/>
      <c r="B72" s="7"/>
      <c r="C72" s="10"/>
      <c r="D72" s="7"/>
      <c r="E72" s="11"/>
      <c r="F72" s="7"/>
      <c r="G72" s="10"/>
      <c r="H72" s="7"/>
    </row>
    <row r="73" spans="1:8">
      <c r="B73" s="1"/>
      <c r="E73" s="1"/>
    </row>
    <row r="74" spans="1:8">
      <c r="E74" s="1"/>
      <c r="G74" s="1"/>
    </row>
    <row r="75" spans="1:8">
      <c r="B75" s="1"/>
    </row>
    <row r="76" spans="1:8">
      <c r="E76" s="1"/>
      <c r="G76" s="1"/>
    </row>
    <row r="77" spans="1:8">
      <c r="B77" s="1"/>
      <c r="D77" s="6"/>
      <c r="G77" s="1"/>
    </row>
    <row r="78" spans="1:8">
      <c r="B78" s="1"/>
      <c r="D78" s="2"/>
    </row>
    <row r="79" spans="1:8">
      <c r="D79" s="6"/>
      <c r="G79" s="1"/>
    </row>
    <row r="80" spans="1:8">
      <c r="B80" s="1"/>
      <c r="D80" s="2"/>
      <c r="G80" s="1"/>
    </row>
    <row r="81" spans="2:7">
      <c r="B81" s="1"/>
      <c r="D81" s="2"/>
      <c r="G81" s="1"/>
    </row>
    <row r="82" spans="2:7">
      <c r="B82" s="1"/>
      <c r="D82" s="6"/>
    </row>
    <row r="83" spans="2:7">
      <c r="D83" s="1"/>
    </row>
    <row r="84" spans="2:7">
      <c r="D84" s="1"/>
    </row>
    <row r="86" spans="2:7">
      <c r="D86" s="1"/>
    </row>
    <row r="90" spans="2:7">
      <c r="F90" s="3"/>
    </row>
  </sheetData>
  <mergeCells count="7">
    <mergeCell ref="A59:B59"/>
    <mergeCell ref="A2:H2"/>
    <mergeCell ref="A3:H3"/>
    <mergeCell ref="A4:H4"/>
    <mergeCell ref="F33:G33"/>
    <mergeCell ref="F35:H35"/>
    <mergeCell ref="D57:E57"/>
  </mergeCells>
  <pageMargins left="0.31496062992125984" right="0.31496062992125984" top="0.39370078740157483" bottom="0" header="0.31496062992125984" footer="0.31496062992125984"/>
  <pageSetup paperSize="5" scale="40" fitToHeight="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7"/>
  <sheetViews>
    <sheetView topLeftCell="A31" zoomScale="90" zoomScaleNormal="90" workbookViewId="0">
      <selection activeCell="G23" sqref="G23"/>
    </sheetView>
  </sheetViews>
  <sheetFormatPr baseColWidth="10" defaultRowHeight="15"/>
  <cols>
    <col min="2" max="2" width="27.140625" customWidth="1"/>
    <col min="3" max="3" width="22.7109375" customWidth="1"/>
    <col min="4" max="4" width="33.42578125" customWidth="1"/>
    <col min="5" max="5" width="55" customWidth="1"/>
    <col min="6" max="6" width="27.28515625" customWidth="1"/>
    <col min="7" max="7" width="35" customWidth="1"/>
    <col min="8" max="8" width="24.85546875" customWidth="1"/>
  </cols>
  <sheetData>
    <row r="1" spans="1:9" ht="18.75">
      <c r="B1" s="4"/>
      <c r="C1" s="4"/>
      <c r="D1" s="4"/>
      <c r="E1" s="4"/>
      <c r="F1" s="4"/>
      <c r="G1" s="4"/>
    </row>
    <row r="2" spans="1:9" ht="14.25" customHeight="1">
      <c r="B2" s="75" t="s">
        <v>0</v>
      </c>
      <c r="C2" s="75"/>
      <c r="D2" s="75"/>
      <c r="E2" s="75"/>
      <c r="F2" s="75"/>
      <c r="G2" s="75"/>
      <c r="H2" s="75"/>
      <c r="I2" s="75"/>
    </row>
    <row r="3" spans="1:9" ht="20.25">
      <c r="B3" s="75" t="s">
        <v>108</v>
      </c>
      <c r="C3" s="75"/>
      <c r="D3" s="75"/>
      <c r="E3" s="75"/>
      <c r="F3" s="75"/>
      <c r="G3" s="75"/>
      <c r="H3" s="75"/>
      <c r="I3" s="75"/>
    </row>
    <row r="4" spans="1:9" ht="27.75" customHeight="1">
      <c r="B4" s="76" t="s">
        <v>1</v>
      </c>
      <c r="C4" s="76"/>
      <c r="D4" s="76"/>
      <c r="E4" s="76"/>
      <c r="F4" s="76"/>
      <c r="G4" s="76"/>
      <c r="H4" s="76"/>
      <c r="I4" s="76"/>
    </row>
    <row r="5" spans="1:9" ht="66.75" customHeight="1">
      <c r="A5" s="95" t="s">
        <v>110</v>
      </c>
      <c r="B5" s="33" t="s">
        <v>3</v>
      </c>
      <c r="C5" s="33" t="s">
        <v>112</v>
      </c>
      <c r="D5" s="17" t="s">
        <v>114</v>
      </c>
      <c r="E5" s="19" t="s">
        <v>113</v>
      </c>
      <c r="F5" s="94" t="s">
        <v>9</v>
      </c>
      <c r="G5" s="17" t="s">
        <v>111</v>
      </c>
    </row>
    <row r="6" spans="1:9" ht="66.75" customHeight="1">
      <c r="A6" s="95">
        <v>1</v>
      </c>
      <c r="B6" s="59" t="s">
        <v>51</v>
      </c>
      <c r="C6" s="72">
        <v>45778</v>
      </c>
      <c r="D6" s="80" t="s">
        <v>138</v>
      </c>
      <c r="E6" s="44" t="s">
        <v>118</v>
      </c>
      <c r="F6" s="97">
        <v>143000</v>
      </c>
      <c r="G6" s="17" t="s">
        <v>115</v>
      </c>
    </row>
    <row r="7" spans="1:9" ht="66.75" customHeight="1">
      <c r="A7" s="96">
        <v>2</v>
      </c>
      <c r="B7" s="59">
        <v>2144</v>
      </c>
      <c r="C7" s="72">
        <v>45778</v>
      </c>
      <c r="D7" s="62" t="s">
        <v>47</v>
      </c>
      <c r="E7" s="49" t="s">
        <v>33</v>
      </c>
      <c r="F7" s="85">
        <v>7000</v>
      </c>
      <c r="G7" s="100" t="s">
        <v>115</v>
      </c>
    </row>
    <row r="8" spans="1:9" ht="66.75" customHeight="1">
      <c r="A8" s="96">
        <v>3</v>
      </c>
      <c r="B8" s="59">
        <v>2145</v>
      </c>
      <c r="C8" s="72">
        <v>45778</v>
      </c>
      <c r="D8" s="80" t="s">
        <v>64</v>
      </c>
      <c r="E8" s="44" t="s">
        <v>34</v>
      </c>
      <c r="F8" s="85">
        <v>14535</v>
      </c>
      <c r="G8" s="100" t="s">
        <v>115</v>
      </c>
    </row>
    <row r="9" spans="1:9" ht="66.75" customHeight="1">
      <c r="A9" s="96">
        <v>4</v>
      </c>
      <c r="B9" s="59" t="s">
        <v>86</v>
      </c>
      <c r="C9" s="72">
        <v>45779</v>
      </c>
      <c r="D9" s="48" t="s">
        <v>85</v>
      </c>
      <c r="E9" s="43" t="s">
        <v>93</v>
      </c>
      <c r="F9" s="85">
        <v>82738.06</v>
      </c>
      <c r="G9" s="100" t="s">
        <v>115</v>
      </c>
    </row>
    <row r="10" spans="1:9" ht="66.75" customHeight="1">
      <c r="A10" s="96"/>
      <c r="B10" s="59" t="s">
        <v>87</v>
      </c>
      <c r="C10" s="72">
        <v>45784</v>
      </c>
      <c r="D10" s="48" t="s">
        <v>55</v>
      </c>
      <c r="E10" s="44" t="s">
        <v>44</v>
      </c>
      <c r="F10" s="85">
        <v>31050</v>
      </c>
      <c r="G10" s="100" t="s">
        <v>115</v>
      </c>
    </row>
    <row r="11" spans="1:9" ht="66.75" customHeight="1">
      <c r="A11" s="96"/>
      <c r="B11" s="59">
        <v>2146</v>
      </c>
      <c r="C11" s="72">
        <v>45787</v>
      </c>
      <c r="D11" s="63" t="s">
        <v>41</v>
      </c>
      <c r="E11" s="42" t="s">
        <v>40</v>
      </c>
      <c r="F11" s="85">
        <v>15213.51</v>
      </c>
      <c r="G11" s="100" t="s">
        <v>115</v>
      </c>
    </row>
    <row r="12" spans="1:9" ht="66.75" customHeight="1">
      <c r="A12" s="96"/>
      <c r="B12" s="48" t="s">
        <v>88</v>
      </c>
      <c r="C12" s="72">
        <v>45789</v>
      </c>
      <c r="D12" s="48" t="s">
        <v>83</v>
      </c>
      <c r="E12" s="43" t="s">
        <v>93</v>
      </c>
      <c r="F12" s="85">
        <v>74858.8</v>
      </c>
      <c r="G12" s="100" t="s">
        <v>115</v>
      </c>
    </row>
    <row r="13" spans="1:9" ht="66.75" customHeight="1">
      <c r="A13" s="96"/>
      <c r="B13" s="48" t="s">
        <v>103</v>
      </c>
      <c r="C13" s="72">
        <v>45790</v>
      </c>
      <c r="D13" s="63" t="s">
        <v>48</v>
      </c>
      <c r="E13" s="40" t="s">
        <v>34</v>
      </c>
      <c r="F13" s="85">
        <v>155490</v>
      </c>
      <c r="G13" s="100" t="s">
        <v>115</v>
      </c>
    </row>
    <row r="14" spans="1:9" ht="66.75" customHeight="1">
      <c r="A14" s="96"/>
      <c r="B14" s="48" t="s">
        <v>104</v>
      </c>
      <c r="C14" s="72">
        <v>45789</v>
      </c>
      <c r="D14" s="48" t="s">
        <v>56</v>
      </c>
      <c r="E14" s="44" t="s">
        <v>44</v>
      </c>
      <c r="F14" s="85">
        <v>126000</v>
      </c>
      <c r="G14" s="100" t="s">
        <v>115</v>
      </c>
    </row>
    <row r="15" spans="1:9" ht="66.75" customHeight="1">
      <c r="A15" s="96"/>
      <c r="B15" s="48">
        <v>2147</v>
      </c>
      <c r="C15" s="72">
        <v>45790</v>
      </c>
      <c r="D15" s="62" t="s">
        <v>47</v>
      </c>
      <c r="E15" s="49" t="s">
        <v>33</v>
      </c>
      <c r="F15" s="85">
        <v>7000</v>
      </c>
      <c r="G15" s="100" t="s">
        <v>115</v>
      </c>
    </row>
    <row r="16" spans="1:9" ht="66.75" customHeight="1">
      <c r="A16" s="96"/>
      <c r="B16" s="48">
        <v>2148</v>
      </c>
      <c r="C16" s="72">
        <v>45792</v>
      </c>
      <c r="D16" s="62" t="s">
        <v>45</v>
      </c>
      <c r="E16" s="40" t="s">
        <v>34</v>
      </c>
      <c r="F16" s="85">
        <v>7000</v>
      </c>
      <c r="G16" s="100" t="s">
        <v>115</v>
      </c>
    </row>
    <row r="17" spans="1:34" ht="66.75" customHeight="1">
      <c r="A17" s="96"/>
      <c r="B17" s="48">
        <v>2149</v>
      </c>
      <c r="C17" s="72">
        <v>45792</v>
      </c>
      <c r="D17" s="79" t="s">
        <v>57</v>
      </c>
      <c r="E17" s="82" t="s">
        <v>84</v>
      </c>
      <c r="F17" s="85">
        <v>17238</v>
      </c>
      <c r="G17" s="100" t="s">
        <v>115</v>
      </c>
    </row>
    <row r="18" spans="1:34" ht="66.75" customHeight="1">
      <c r="A18" s="96"/>
      <c r="B18" s="59" t="s">
        <v>119</v>
      </c>
      <c r="C18" s="72">
        <v>45793</v>
      </c>
      <c r="D18" s="60" t="s">
        <v>62</v>
      </c>
      <c r="E18" s="43" t="s">
        <v>121</v>
      </c>
      <c r="F18" s="97">
        <v>136.40799999999999</v>
      </c>
      <c r="G18" s="100" t="s">
        <v>115</v>
      </c>
    </row>
    <row r="19" spans="1:34" ht="66.75" customHeight="1">
      <c r="A19" s="96"/>
      <c r="B19" s="48" t="s">
        <v>89</v>
      </c>
      <c r="C19" s="72">
        <v>45796</v>
      </c>
      <c r="D19" s="48" t="s">
        <v>58</v>
      </c>
      <c r="E19" s="44" t="s">
        <v>44</v>
      </c>
      <c r="F19" s="85">
        <v>70800</v>
      </c>
      <c r="G19" s="100" t="s">
        <v>115</v>
      </c>
    </row>
    <row r="20" spans="1:34" ht="66.75" customHeight="1">
      <c r="A20" s="96"/>
      <c r="B20" s="48" t="s">
        <v>90</v>
      </c>
      <c r="C20" s="72">
        <v>45800</v>
      </c>
      <c r="D20" s="48" t="s">
        <v>50</v>
      </c>
      <c r="E20" s="50" t="s">
        <v>37</v>
      </c>
      <c r="F20" s="54">
        <v>67496</v>
      </c>
      <c r="G20" s="100" t="s">
        <v>115</v>
      </c>
    </row>
    <row r="21" spans="1:34" ht="66.75" customHeight="1">
      <c r="A21" s="96"/>
      <c r="B21" s="48">
        <v>2150</v>
      </c>
      <c r="C21" s="72">
        <v>45795</v>
      </c>
      <c r="D21" s="62" t="s">
        <v>49</v>
      </c>
      <c r="E21" s="51" t="s">
        <v>38</v>
      </c>
      <c r="F21" s="54">
        <v>4720</v>
      </c>
      <c r="G21" s="100" t="s">
        <v>115</v>
      </c>
    </row>
    <row r="22" spans="1:34" ht="66.75" customHeight="1">
      <c r="A22" s="96"/>
      <c r="B22" s="48" t="s">
        <v>128</v>
      </c>
      <c r="C22" s="72">
        <v>45797</v>
      </c>
      <c r="D22" s="62" t="s">
        <v>130</v>
      </c>
      <c r="E22" s="44" t="s">
        <v>34</v>
      </c>
      <c r="F22" s="54" t="s">
        <v>131</v>
      </c>
      <c r="G22" s="100" t="s">
        <v>115</v>
      </c>
    </row>
    <row r="23" spans="1:34" ht="66.75" customHeight="1">
      <c r="A23" s="96"/>
      <c r="B23" s="48" t="s">
        <v>122</v>
      </c>
      <c r="C23" s="72">
        <v>45797</v>
      </c>
      <c r="D23" s="62" t="s">
        <v>125</v>
      </c>
      <c r="E23" s="51" t="s">
        <v>126</v>
      </c>
      <c r="F23" s="54" t="s">
        <v>127</v>
      </c>
      <c r="G23" s="100" t="s">
        <v>116</v>
      </c>
    </row>
    <row r="24" spans="1:34" ht="66.75" customHeight="1">
      <c r="A24" s="96"/>
      <c r="B24" s="48" t="s">
        <v>91</v>
      </c>
      <c r="C24" s="72">
        <v>45804</v>
      </c>
      <c r="D24" s="48" t="s">
        <v>59</v>
      </c>
      <c r="E24" s="49" t="s">
        <v>96</v>
      </c>
      <c r="F24" s="85">
        <v>289971.43</v>
      </c>
      <c r="G24" s="100" t="s">
        <v>116</v>
      </c>
    </row>
    <row r="25" spans="1:34" ht="66.75" customHeight="1">
      <c r="A25" s="96"/>
      <c r="B25" s="48" t="s">
        <v>97</v>
      </c>
      <c r="C25" s="72">
        <v>45806</v>
      </c>
      <c r="D25" s="48" t="s">
        <v>60</v>
      </c>
      <c r="E25" s="44" t="s">
        <v>44</v>
      </c>
      <c r="F25" s="85">
        <v>25600</v>
      </c>
      <c r="G25" s="100" t="s">
        <v>115</v>
      </c>
    </row>
    <row r="26" spans="1:34" ht="66.75" customHeight="1">
      <c r="A26" s="96"/>
      <c r="B26" s="48" t="s">
        <v>98</v>
      </c>
      <c r="C26" s="72">
        <v>45805</v>
      </c>
      <c r="D26" s="61" t="s">
        <v>46</v>
      </c>
      <c r="E26" s="64" t="s">
        <v>35</v>
      </c>
      <c r="F26" s="85">
        <v>21750</v>
      </c>
      <c r="G26" s="100" t="s">
        <v>115</v>
      </c>
    </row>
    <row r="27" spans="1:34" ht="66.75" customHeight="1">
      <c r="A27" s="96"/>
      <c r="B27" s="48" t="s">
        <v>92</v>
      </c>
      <c r="C27" s="92">
        <v>45805</v>
      </c>
      <c r="D27" s="48" t="s">
        <v>56</v>
      </c>
      <c r="E27" s="44" t="s">
        <v>44</v>
      </c>
      <c r="F27" s="85">
        <v>93735</v>
      </c>
      <c r="G27" s="100" t="s">
        <v>115</v>
      </c>
      <c r="AH27">
        <v>2E+21</v>
      </c>
    </row>
    <row r="28" spans="1:34" ht="66.75" customHeight="1">
      <c r="A28" s="96"/>
      <c r="B28" s="48" t="s">
        <v>92</v>
      </c>
      <c r="C28" s="72">
        <v>45806</v>
      </c>
      <c r="D28" s="61" t="s">
        <v>42</v>
      </c>
      <c r="E28" s="64" t="s">
        <v>54</v>
      </c>
      <c r="F28" s="54">
        <v>1032.4000000000001</v>
      </c>
      <c r="G28" s="100" t="s">
        <v>115</v>
      </c>
    </row>
    <row r="29" spans="1:34" ht="66.75" customHeight="1">
      <c r="A29" s="96"/>
      <c r="B29" s="48" t="s">
        <v>53</v>
      </c>
      <c r="C29" s="72">
        <v>45806</v>
      </c>
      <c r="D29" s="61" t="s">
        <v>42</v>
      </c>
      <c r="E29" s="64" t="s">
        <v>54</v>
      </c>
      <c r="F29" s="85">
        <v>258414.65</v>
      </c>
      <c r="G29" s="100" t="s">
        <v>116</v>
      </c>
    </row>
    <row r="30" spans="1:34" ht="66.75" customHeight="1">
      <c r="A30" s="96"/>
      <c r="B30" s="48" t="s">
        <v>52</v>
      </c>
      <c r="C30" s="72">
        <v>45805</v>
      </c>
      <c r="D30" s="48" t="s">
        <v>61</v>
      </c>
      <c r="E30" s="64" t="s">
        <v>54</v>
      </c>
      <c r="F30" s="54">
        <v>37375</v>
      </c>
      <c r="G30" s="100" t="s">
        <v>115</v>
      </c>
    </row>
    <row r="31" spans="1:34" ht="66.75" customHeight="1">
      <c r="A31" s="96"/>
      <c r="B31" s="48" t="s">
        <v>99</v>
      </c>
      <c r="C31" s="72">
        <v>45806</v>
      </c>
      <c r="D31" s="60" t="s">
        <v>62</v>
      </c>
      <c r="E31" s="49" t="s">
        <v>94</v>
      </c>
      <c r="F31" s="99">
        <v>161610.91</v>
      </c>
      <c r="G31" s="100" t="s">
        <v>115</v>
      </c>
    </row>
    <row r="32" spans="1:34" ht="66.75" customHeight="1">
      <c r="A32" s="96"/>
      <c r="B32" s="48" t="s">
        <v>100</v>
      </c>
      <c r="C32" s="72">
        <v>45806</v>
      </c>
      <c r="D32" s="60" t="s">
        <v>63</v>
      </c>
      <c r="E32" s="49" t="s">
        <v>95</v>
      </c>
      <c r="F32" s="99">
        <v>47672</v>
      </c>
      <c r="G32" s="100" t="s">
        <v>115</v>
      </c>
    </row>
    <row r="33" spans="1:8" ht="18">
      <c r="B33" s="84"/>
      <c r="C33" s="88"/>
      <c r="D33" s="90" t="s">
        <v>36</v>
      </c>
      <c r="E33" s="93" t="s">
        <v>10</v>
      </c>
      <c r="F33" s="69" t="s">
        <v>134</v>
      </c>
      <c r="G33" s="81"/>
    </row>
    <row r="34" spans="1:8" ht="18">
      <c r="B34" s="28"/>
      <c r="C34" s="28"/>
      <c r="D34" s="28"/>
      <c r="E34" s="28"/>
      <c r="F34" s="28"/>
      <c r="G34" s="28"/>
    </row>
    <row r="35" spans="1:8" ht="18">
      <c r="B35" s="28"/>
      <c r="C35" s="28"/>
      <c r="D35" s="28"/>
      <c r="E35" s="28"/>
      <c r="F35" s="28"/>
      <c r="G35" s="28"/>
    </row>
    <row r="36" spans="1:8" ht="18">
      <c r="A36" s="32" t="s">
        <v>11</v>
      </c>
      <c r="B36" s="32"/>
      <c r="C36" s="32"/>
      <c r="D36" s="30"/>
      <c r="E36" s="28"/>
      <c r="F36" s="77" t="s">
        <v>12</v>
      </c>
      <c r="G36" s="77"/>
      <c r="H36" s="77"/>
    </row>
    <row r="37" spans="1:8" ht="20.25">
      <c r="A37" s="12"/>
      <c r="B37" s="12"/>
      <c r="C37" s="12"/>
      <c r="D37" s="15"/>
      <c r="E37" s="12"/>
      <c r="F37" s="12"/>
      <c r="G37" s="12"/>
      <c r="H37" s="12"/>
    </row>
    <row r="38" spans="1:8" ht="20.25">
      <c r="A38" s="52" t="s">
        <v>13</v>
      </c>
      <c r="B38" s="52" t="s">
        <v>14</v>
      </c>
      <c r="C38" s="52" t="s">
        <v>15</v>
      </c>
      <c r="D38" s="15"/>
      <c r="E38" s="12"/>
      <c r="F38" s="17" t="s">
        <v>16</v>
      </c>
      <c r="G38" s="17" t="s">
        <v>14</v>
      </c>
      <c r="H38" s="17" t="s">
        <v>15</v>
      </c>
    </row>
    <row r="39" spans="1:8" ht="20.25">
      <c r="A39" s="35">
        <v>2254.0100000000002</v>
      </c>
      <c r="B39" s="53">
        <v>2</v>
      </c>
      <c r="C39" s="85">
        <v>14000</v>
      </c>
      <c r="D39" s="18"/>
      <c r="E39" s="13"/>
      <c r="F39" s="55" t="s">
        <v>17</v>
      </c>
      <c r="G39" s="68">
        <v>24</v>
      </c>
      <c r="H39" s="67" t="s">
        <v>133</v>
      </c>
    </row>
    <row r="40" spans="1:8" ht="20.25">
      <c r="A40" s="36">
        <v>2311.0100000000002</v>
      </c>
      <c r="B40" s="55">
        <v>4</v>
      </c>
      <c r="C40" s="86" t="s">
        <v>132</v>
      </c>
      <c r="D40" s="18"/>
      <c r="E40" s="13"/>
      <c r="F40" s="55" t="s">
        <v>18</v>
      </c>
      <c r="G40" s="68">
        <v>3</v>
      </c>
      <c r="H40" s="67" t="s">
        <v>137</v>
      </c>
    </row>
    <row r="41" spans="1:8" ht="20.25">
      <c r="A41" s="37">
        <v>2391.0100000000002</v>
      </c>
      <c r="B41" s="55">
        <v>2</v>
      </c>
      <c r="C41" s="86" t="s">
        <v>101</v>
      </c>
      <c r="D41" s="18"/>
      <c r="E41" s="13"/>
      <c r="F41" s="55" t="s">
        <v>19</v>
      </c>
      <c r="G41" s="68">
        <v>0</v>
      </c>
      <c r="H41" s="68">
        <v>0</v>
      </c>
    </row>
    <row r="42" spans="1:8" ht="20.25">
      <c r="A42" s="38">
        <v>2341.0100000000002</v>
      </c>
      <c r="B42" s="55">
        <v>5</v>
      </c>
      <c r="C42" s="86">
        <v>347.185</v>
      </c>
      <c r="D42" s="18"/>
      <c r="E42" s="13"/>
      <c r="F42" s="68" t="s">
        <v>20</v>
      </c>
      <c r="G42" s="68">
        <v>27</v>
      </c>
      <c r="H42" s="69" t="s">
        <v>134</v>
      </c>
    </row>
    <row r="43" spans="1:8" ht="20.25">
      <c r="A43" s="38">
        <v>2371.04</v>
      </c>
      <c r="B43" s="55">
        <v>1</v>
      </c>
      <c r="C43" s="86">
        <v>17.238</v>
      </c>
      <c r="D43" s="18"/>
      <c r="E43" s="13"/>
      <c r="F43" s="20"/>
      <c r="G43" s="21"/>
      <c r="H43" s="21"/>
    </row>
    <row r="44" spans="1:8" ht="20.25">
      <c r="A44" s="37">
        <v>2372.9899999999998</v>
      </c>
      <c r="B44" s="55">
        <v>1</v>
      </c>
      <c r="C44" s="86">
        <v>67.495999999999995</v>
      </c>
      <c r="D44" s="18"/>
      <c r="E44" s="12"/>
      <c r="F44" s="16"/>
      <c r="G44" s="21"/>
      <c r="H44" s="22"/>
    </row>
    <row r="45" spans="1:8" ht="20.25">
      <c r="A45" s="34">
        <v>2372.04</v>
      </c>
      <c r="B45" s="55">
        <v>4</v>
      </c>
      <c r="C45" s="86" t="s">
        <v>109</v>
      </c>
      <c r="D45" s="18"/>
      <c r="E45" s="12"/>
      <c r="F45" s="12"/>
      <c r="G45" s="21"/>
      <c r="H45" s="22"/>
    </row>
    <row r="46" spans="1:8" ht="20.25">
      <c r="A46" s="37">
        <v>2212.0100000000002</v>
      </c>
      <c r="B46" s="55">
        <v>1</v>
      </c>
      <c r="C46" s="86" t="s">
        <v>105</v>
      </c>
      <c r="D46" s="18"/>
      <c r="E46" s="13"/>
      <c r="F46" s="20"/>
      <c r="G46" s="21"/>
      <c r="H46" s="22"/>
    </row>
    <row r="47" spans="1:8" ht="20.25">
      <c r="A47" s="37">
        <v>2393.0100000000002</v>
      </c>
      <c r="B47" s="55">
        <v>1</v>
      </c>
      <c r="C47" s="86">
        <v>47.671999999999997</v>
      </c>
      <c r="D47" s="18"/>
      <c r="E47" s="13"/>
      <c r="F47" s="20"/>
      <c r="G47" s="21"/>
      <c r="H47" s="22"/>
    </row>
    <row r="48" spans="1:8" ht="20.25">
      <c r="A48" s="39">
        <v>2215.0100000000002</v>
      </c>
      <c r="B48" s="55">
        <v>1</v>
      </c>
      <c r="C48" s="86">
        <v>4.72</v>
      </c>
      <c r="D48" s="18"/>
      <c r="E48" s="13"/>
      <c r="F48" s="20"/>
      <c r="G48" s="21"/>
      <c r="H48" s="22"/>
    </row>
    <row r="49" spans="1:8" ht="20.25">
      <c r="A49" s="39">
        <v>2355.0100000000002</v>
      </c>
      <c r="B49" s="55">
        <v>1</v>
      </c>
      <c r="C49" s="86" t="s">
        <v>106</v>
      </c>
      <c r="D49" s="18"/>
      <c r="E49" s="13"/>
      <c r="F49" s="20"/>
      <c r="G49" s="21"/>
      <c r="H49" s="22"/>
    </row>
    <row r="50" spans="1:8" ht="20.25">
      <c r="A50" s="39">
        <v>2371.02</v>
      </c>
      <c r="B50" s="55">
        <v>1</v>
      </c>
      <c r="C50" s="86">
        <v>143</v>
      </c>
      <c r="D50" s="18"/>
      <c r="E50" s="13"/>
      <c r="F50" s="20"/>
      <c r="G50" s="21"/>
      <c r="H50" s="22"/>
    </row>
    <row r="51" spans="1:8" ht="20.25">
      <c r="A51" s="39">
        <v>2322.0100000000002</v>
      </c>
      <c r="B51" s="55">
        <v>1</v>
      </c>
      <c r="C51" s="86">
        <v>136.40799999999999</v>
      </c>
      <c r="D51" s="18"/>
      <c r="E51" s="13"/>
      <c r="F51" s="20"/>
      <c r="G51" s="21"/>
      <c r="H51" s="22"/>
    </row>
    <row r="52" spans="1:8" ht="20.25">
      <c r="A52" s="39">
        <v>2654.02</v>
      </c>
      <c r="B52" s="55">
        <v>1</v>
      </c>
      <c r="C52" s="86" t="s">
        <v>127</v>
      </c>
      <c r="D52" s="18"/>
      <c r="E52" s="13"/>
      <c r="F52" s="20"/>
      <c r="G52" s="21"/>
      <c r="H52" s="22"/>
    </row>
    <row r="53" spans="1:8" ht="20.25">
      <c r="A53" s="39">
        <v>2611.0100000000002</v>
      </c>
      <c r="B53" s="55">
        <v>1</v>
      </c>
      <c r="C53" s="86" t="s">
        <v>107</v>
      </c>
      <c r="D53" s="18"/>
      <c r="E53" s="13"/>
      <c r="F53" s="20"/>
      <c r="G53" s="21"/>
      <c r="H53" s="22"/>
    </row>
    <row r="54" spans="1:8" ht="20.25">
      <c r="A54" s="70" t="s">
        <v>43</v>
      </c>
      <c r="B54" s="71">
        <f>SUM(B39:B53)</f>
        <v>27</v>
      </c>
      <c r="C54" s="83" t="s">
        <v>134</v>
      </c>
      <c r="D54" s="18"/>
      <c r="E54" s="13"/>
      <c r="F54" s="20"/>
      <c r="G54" s="21"/>
      <c r="H54" s="22"/>
    </row>
    <row r="55" spans="1:8" ht="18">
      <c r="A55" s="28"/>
      <c r="B55" s="29"/>
      <c r="C55" s="28"/>
      <c r="D55" s="30"/>
      <c r="E55" s="28"/>
      <c r="F55" s="28"/>
      <c r="G55" s="28"/>
      <c r="H55" s="28"/>
    </row>
    <row r="56" spans="1:8" ht="18">
      <c r="A56" s="28" t="s">
        <v>21</v>
      </c>
      <c r="B56" s="28"/>
      <c r="C56" s="28"/>
      <c r="D56" s="31"/>
      <c r="E56" s="28"/>
      <c r="F56" s="28"/>
      <c r="G56" s="28"/>
      <c r="H56" s="28"/>
    </row>
    <row r="57" spans="1:8" ht="18">
      <c r="A57" s="28"/>
      <c r="B57" s="28"/>
      <c r="C57" s="28"/>
      <c r="D57" s="30"/>
      <c r="E57" s="28"/>
      <c r="F57" s="28"/>
      <c r="G57" s="28"/>
      <c r="H57" s="28"/>
    </row>
    <row r="58" spans="1:8" ht="18">
      <c r="A58" s="28" t="s">
        <v>22</v>
      </c>
      <c r="B58" s="28"/>
      <c r="C58" s="28"/>
      <c r="D58" s="78" t="s">
        <v>23</v>
      </c>
      <c r="E58" s="78"/>
      <c r="F58" s="28" t="s">
        <v>24</v>
      </c>
      <c r="G58" s="28"/>
      <c r="H58" s="28"/>
    </row>
    <row r="59" spans="1:8" ht="18">
      <c r="A59" s="32" t="s">
        <v>39</v>
      </c>
      <c r="B59" s="28"/>
      <c r="C59" s="28"/>
      <c r="D59" s="32" t="s">
        <v>25</v>
      </c>
      <c r="E59" s="28"/>
      <c r="F59" s="32" t="s">
        <v>26</v>
      </c>
      <c r="G59" s="28"/>
      <c r="H59" s="28"/>
    </row>
    <row r="60" spans="1:8" ht="18">
      <c r="A60" s="74" t="s">
        <v>27</v>
      </c>
      <c r="B60" s="74"/>
      <c r="C60" s="30"/>
      <c r="D60" s="73" t="s">
        <v>28</v>
      </c>
      <c r="E60" s="28"/>
      <c r="F60" s="73" t="s">
        <v>29</v>
      </c>
      <c r="G60" s="28"/>
      <c r="H60" s="28"/>
    </row>
    <row r="67" spans="5:5">
      <c r="E67" s="3"/>
    </row>
  </sheetData>
  <mergeCells count="6">
    <mergeCell ref="A60:B60"/>
    <mergeCell ref="B2:I2"/>
    <mergeCell ref="B3:I3"/>
    <mergeCell ref="B4:I4"/>
    <mergeCell ref="F36:H36"/>
    <mergeCell ref="D58:E58"/>
  </mergeCells>
  <pageMargins left="0.31496062992125984" right="0.31496062992125984" top="0.39370078740157483" bottom="0" header="0.31496062992125984" footer="0.31496062992125984"/>
  <pageSetup paperSize="5" scale="40" fitToHeight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COMPRAS MAYO 2025</vt:lpstr>
      <vt:lpstr>COMPRAS DIRECTA MAYO 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2025-06-04T19:23:35Z</cp:lastPrinted>
  <dcterms:created xsi:type="dcterms:W3CDTF">2023-06-02T21:33:54Z</dcterms:created>
  <dcterms:modified xsi:type="dcterms:W3CDTF">2025-06-04T23:02:23Z</dcterms:modified>
</cp:coreProperties>
</file>