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COMPRAS JUNIO 2025  OAI" sheetId="46" r:id="rId1"/>
  </sheets>
  <definedNames>
    <definedName name="_xlnm._FilterDatabase" localSheetId="0" hidden="1">'COMPRAS JUNIO 2025  OAI'!$A$2:$I$30</definedName>
    <definedName name="_xlnm.Print_Area" localSheetId="0">'COMPRAS JUNIO 2025  OAI'!$A$1:$H$57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0" i="46" l="1"/>
</calcChain>
</file>

<file path=xl/sharedStrings.xml><?xml version="1.0" encoding="utf-8"?>
<sst xmlns="http://schemas.openxmlformats.org/spreadsheetml/2006/main" count="123" uniqueCount="83">
  <si>
    <t xml:space="preserve"> </t>
  </si>
  <si>
    <t>Fecha</t>
  </si>
  <si>
    <t>No. Orden de Compra o Servicios</t>
  </si>
  <si>
    <t>Beneficiario</t>
  </si>
  <si>
    <t>Sub-Total Compras RD$</t>
  </si>
  <si>
    <t>RESUMEN DE COMPRAS o SERVICIOS POR CUENTAS:</t>
  </si>
  <si>
    <t xml:space="preserve">CUENTAS No. </t>
  </si>
  <si>
    <t>CANTIDAD</t>
  </si>
  <si>
    <t>MONTO</t>
  </si>
  <si>
    <t>CERTIFICO CORRECTO:</t>
  </si>
  <si>
    <t>__________________________</t>
  </si>
  <si>
    <t>___________________</t>
  </si>
  <si>
    <t>_________________________</t>
  </si>
  <si>
    <t>Yenni Massiel García</t>
  </si>
  <si>
    <t>Lisset Cesarina Montaño Saldivar</t>
  </si>
  <si>
    <t>DIRECTOR</t>
  </si>
  <si>
    <t>ADMINISTRADOR:</t>
  </si>
  <si>
    <t>ENC. DE COMPRAS</t>
  </si>
  <si>
    <t>PRODUCTO MEDICINALES PARA USO HUMANO</t>
  </si>
  <si>
    <t>COMBUSTIBLE</t>
  </si>
  <si>
    <t xml:space="preserve">ALQUILER DE EQUIPOS DE TRASP,TRACCION Y ELEVACION </t>
  </si>
  <si>
    <t>ALIMENTOS Y BEBIDAS PARA PERSONA</t>
  </si>
  <si>
    <t>PRODUCTOS QUIMICOS DE USO PERSONAL Y DE LABAROTORIO</t>
  </si>
  <si>
    <t>OTROS PRODUCTOS QUIMICOS Y ANEXOS</t>
  </si>
  <si>
    <t>UTILES MENORES MEDICOS QUIRUGICOS</t>
  </si>
  <si>
    <t>MAXIMO GAS</t>
  </si>
  <si>
    <t>GAS DE COCINA</t>
  </si>
  <si>
    <t>JOSE HERIBERTO RAMOS MOREL</t>
  </si>
  <si>
    <t>SERVICIO TELEFONICO DE LOCAL</t>
  </si>
  <si>
    <t>SERVICIOS DE MAT, REPAR.DESMONT E INSTALACION</t>
  </si>
  <si>
    <t>CLARO</t>
  </si>
  <si>
    <t>BIONUCLEAR</t>
  </si>
  <si>
    <t>MEDIOS IMPRESOS</t>
  </si>
  <si>
    <t>ESTACION DE SERVICIOS ESTANILAOS RAMOS</t>
  </si>
  <si>
    <t>TRIGAS DEL CARIBE</t>
  </si>
  <si>
    <t>OTROS REPUESTOS Y ACCESORIOS MENORES</t>
  </si>
  <si>
    <t>TOTAL</t>
  </si>
  <si>
    <t>OLIVER VASQUEZ</t>
  </si>
  <si>
    <t>SURTIDORA WANNER</t>
  </si>
  <si>
    <t>ESTABLECIMIENTO________HOSPITAL MUNICIPAL FANTINO__________________________REGION_____________11________</t>
  </si>
  <si>
    <t>LISTADO DE ORDENES DE COMPRAS O SERVICIOS EFECTUADAS MES DE JUNIO 2025</t>
  </si>
  <si>
    <t>HMSA-2025-00064</t>
  </si>
  <si>
    <t>HMSA-2025-00072</t>
  </si>
  <si>
    <t>HMSA-2025-00062</t>
  </si>
  <si>
    <t>HMSA-2025-00063 G</t>
  </si>
  <si>
    <t>HMSA-2025-0078</t>
  </si>
  <si>
    <t>HMSA-2025-0077</t>
  </si>
  <si>
    <t>HMSA-2025-00071</t>
  </si>
  <si>
    <t>HMSA-2025-00067</t>
  </si>
  <si>
    <t>HMSA-2025-00079</t>
  </si>
  <si>
    <t>HMSA-2025-00074</t>
  </si>
  <si>
    <t>HMSA-2025-00030</t>
  </si>
  <si>
    <t>HMSA-2025-00054</t>
  </si>
  <si>
    <t>HMSA-2025-00055</t>
  </si>
  <si>
    <t>HMSA-2025-00043</t>
  </si>
  <si>
    <t>HMSA-2025-00037</t>
  </si>
  <si>
    <t>HMSA-2025-00080</t>
  </si>
  <si>
    <t>HMSA-2025-00042</t>
  </si>
  <si>
    <t>WILSON FRIAS</t>
  </si>
  <si>
    <t>DANIEL TECNOLOGY, SR</t>
  </si>
  <si>
    <t>GALET</t>
  </si>
  <si>
    <t>INAPA</t>
  </si>
  <si>
    <t>ROPHARMA</t>
  </si>
  <si>
    <t>DAYBE DENTAL</t>
  </si>
  <si>
    <t>ROCE DENTAL</t>
  </si>
  <si>
    <t>CG BIOMEDICAL</t>
  </si>
  <si>
    <t>DAVSEB SOLUTION</t>
  </si>
  <si>
    <t xml:space="preserve">GABRIEL </t>
  </si>
  <si>
    <t>ALCAPO DESIGN</t>
  </si>
  <si>
    <t>VALERIO SANTIAGO ROSA</t>
  </si>
  <si>
    <t>EQUIPOS DE TECNOLOGIA DE LA INFORMACION Y COMUNICACIÓN</t>
  </si>
  <si>
    <t>SERVICIO DE AGUA POTABLE</t>
  </si>
  <si>
    <t xml:space="preserve"> ACCESORIOS MENORES</t>
  </si>
  <si>
    <t>2372,99</t>
  </si>
  <si>
    <t>JT INVESTDENT</t>
  </si>
  <si>
    <t>1,682,502.6</t>
  </si>
  <si>
    <t>2,157,594</t>
  </si>
  <si>
    <t>ITEMS</t>
  </si>
  <si>
    <t>Descripcion</t>
  </si>
  <si>
    <t>MODALIDAD DE COMPRAS</t>
  </si>
  <si>
    <t>VALOR</t>
  </si>
  <si>
    <t>CD</t>
  </si>
  <si>
    <t>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</si>
</sst>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_);[Red]\(&quot;$&quot;#,##0.00\)"/>
    <numFmt numFmtId="166" formatCode="&quot;RD$&quot;#,##0.00"/>
  </numFmts>
  <fonts count="20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 Narrow"/>
      <family val="2"/>
    </font>
    <font>
      <b/>
      <sz val="14"/>
      <color theme="1"/>
      <name val="Arial Unicode MS"/>
      <family val="2"/>
    </font>
    <font>
      <sz val="16"/>
      <color theme="1"/>
      <name val="Arial Unicode MS"/>
      <family val="2"/>
    </font>
    <font>
      <b/>
      <sz val="16"/>
      <color theme="1"/>
      <name val="Arial Unicode MS"/>
      <family val="2"/>
    </font>
    <font>
      <sz val="14"/>
      <color theme="1"/>
      <name val="Arial Unicode MS"/>
      <family val="2"/>
    </font>
    <font>
      <sz val="14"/>
      <name val="Arial Unicode MS"/>
      <family val="2"/>
    </font>
    <font>
      <sz val="11"/>
      <color theme="1"/>
      <name val="Arial Unicode MS"/>
      <family val="2"/>
    </font>
    <font>
      <sz val="12"/>
      <name val="Arial Unicode MS"/>
      <family val="2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Arial Unicode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NumberFormat="1" applyFont="1"/>
    <xf numFmtId="0" fontId="1" fillId="0" borderId="0" xfId="0" applyNumberFormat="1" applyFont="1" applyAlignment="1">
      <alignment wrapText="1"/>
    </xf>
    <xf numFmtId="0" fontId="3" fillId="2" borderId="2" xfId="0" applyNumberFormat="1" applyFont="1" applyFill="1" applyBorder="1" applyAlignment="1">
      <alignment horizontal="center" vertical="center"/>
    </xf>
    <xf numFmtId="14" fontId="0" fillId="0" borderId="0" xfId="0" applyNumberFormat="1" applyAlignment="1">
      <alignment horizontal="right"/>
    </xf>
    <xf numFmtId="0" fontId="3" fillId="2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/>
    </xf>
    <xf numFmtId="0" fontId="8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0" xfId="0" applyNumberFormat="1" applyFont="1"/>
    <xf numFmtId="14" fontId="7" fillId="0" borderId="0" xfId="0" applyNumberFormat="1" applyFont="1"/>
    <xf numFmtId="0" fontId="7" fillId="0" borderId="0" xfId="0" applyNumberFormat="1" applyFont="1" applyAlignment="1">
      <alignment horizontal="right"/>
    </xf>
    <xf numFmtId="0" fontId="11" fillId="0" borderId="0" xfId="0" applyNumberFormat="1" applyFont="1"/>
    <xf numFmtId="0" fontId="14" fillId="0" borderId="2" xfId="0" applyNumberFormat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top" wrapText="1"/>
    </xf>
    <xf numFmtId="0" fontId="13" fillId="2" borderId="2" xfId="0" applyNumberFormat="1" applyFont="1" applyFill="1" applyBorder="1" applyAlignment="1">
      <alignment horizontal="center" vertical="center"/>
    </xf>
    <xf numFmtId="0" fontId="11" fillId="2" borderId="0" xfId="0" applyNumberFormat="1" applyFont="1" applyFill="1"/>
    <xf numFmtId="0" fontId="13" fillId="0" borderId="2" xfId="0" applyFont="1" applyBorder="1" applyAlignment="1">
      <alignment horizontal="center"/>
    </xf>
    <xf numFmtId="0" fontId="14" fillId="2" borderId="2" xfId="0" applyNumberFormat="1" applyFont="1" applyFill="1" applyBorder="1" applyAlignment="1">
      <alignment horizontal="center" vertical="center" wrapText="1"/>
    </xf>
    <xf numFmtId="0" fontId="13" fillId="2" borderId="2" xfId="0" applyNumberFormat="1" applyFont="1" applyFill="1" applyBorder="1" applyAlignment="1">
      <alignment horizontal="center" vertical="center" wrapText="1"/>
    </xf>
    <xf numFmtId="0" fontId="14" fillId="2" borderId="2" xfId="0" applyNumberFormat="1" applyFont="1" applyFill="1" applyBorder="1" applyAlignment="1">
      <alignment horizontal="center" vertical="top"/>
    </xf>
    <xf numFmtId="0" fontId="14" fillId="2" borderId="2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11" fillId="0" borderId="0" xfId="0" applyNumberFormat="1" applyFont="1" applyAlignment="1">
      <alignment wrapText="1"/>
    </xf>
    <xf numFmtId="0" fontId="10" fillId="0" borderId="2" xfId="0" applyNumberFormat="1" applyFont="1" applyBorder="1" applyAlignment="1">
      <alignment horizontal="center"/>
    </xf>
    <xf numFmtId="0" fontId="11" fillId="2" borderId="0" xfId="0" applyNumberFormat="1" applyFont="1" applyFill="1" applyAlignment="1">
      <alignment wrapText="1"/>
    </xf>
    <xf numFmtId="0" fontId="10" fillId="2" borderId="2" xfId="0" applyNumberFormat="1" applyFont="1" applyFill="1" applyBorder="1" applyAlignment="1">
      <alignment horizontal="center"/>
    </xf>
    <xf numFmtId="3" fontId="10" fillId="0" borderId="3" xfId="0" applyNumberFormat="1" applyFont="1" applyBorder="1" applyAlignment="1">
      <alignment horizontal="center" vertical="top"/>
    </xf>
    <xf numFmtId="0" fontId="12" fillId="2" borderId="0" xfId="0" applyNumberFormat="1" applyFont="1" applyFill="1" applyBorder="1" applyAlignment="1">
      <alignment horizontal="center"/>
    </xf>
    <xf numFmtId="0" fontId="11" fillId="0" borderId="0" xfId="0" applyFont="1"/>
    <xf numFmtId="0" fontId="15" fillId="0" borderId="0" xfId="0" applyFont="1"/>
    <xf numFmtId="0" fontId="15" fillId="0" borderId="0" xfId="0" applyNumberFormat="1" applyFont="1"/>
    <xf numFmtId="14" fontId="15" fillId="0" borderId="0" xfId="0" applyNumberFormat="1" applyFont="1"/>
    <xf numFmtId="0" fontId="15" fillId="0" borderId="0" xfId="0" applyNumberFormat="1" applyFont="1" applyAlignment="1">
      <alignment horizontal="right"/>
    </xf>
    <xf numFmtId="3" fontId="13" fillId="2" borderId="2" xfId="0" applyNumberFormat="1" applyFont="1" applyFill="1" applyBorder="1" applyAlignment="1">
      <alignment horizontal="right"/>
    </xf>
    <xf numFmtId="166" fontId="13" fillId="2" borderId="2" xfId="0" applyNumberFormat="1" applyFont="1" applyFill="1" applyBorder="1" applyAlignment="1">
      <alignment horizontal="right"/>
    </xf>
    <xf numFmtId="0" fontId="13" fillId="2" borderId="2" xfId="0" applyNumberFormat="1" applyFont="1" applyFill="1" applyBorder="1"/>
    <xf numFmtId="3" fontId="13" fillId="2" borderId="2" xfId="0" applyNumberFormat="1" applyFont="1" applyFill="1" applyBorder="1"/>
    <xf numFmtId="0" fontId="13" fillId="0" borderId="2" xfId="0" applyNumberFormat="1" applyFont="1" applyBorder="1" applyAlignment="1">
      <alignment horizontal="center"/>
    </xf>
    <xf numFmtId="3" fontId="10" fillId="0" borderId="2" xfId="0" applyNumberFormat="1" applyFont="1" applyBorder="1"/>
    <xf numFmtId="0" fontId="13" fillId="0" borderId="0" xfId="0" applyNumberFormat="1" applyFont="1"/>
    <xf numFmtId="3" fontId="13" fillId="0" borderId="0" xfId="0" applyNumberFormat="1" applyFont="1"/>
    <xf numFmtId="0" fontId="13" fillId="0" borderId="0" xfId="0" applyNumberFormat="1" applyFont="1" applyAlignment="1">
      <alignment wrapText="1"/>
    </xf>
    <xf numFmtId="0" fontId="13" fillId="0" borderId="0" xfId="0" applyNumberFormat="1" applyFont="1" applyAlignment="1"/>
    <xf numFmtId="0" fontId="10" fillId="0" borderId="0" xfId="0" applyNumberFormat="1" applyFont="1"/>
    <xf numFmtId="0" fontId="10" fillId="0" borderId="2" xfId="0" applyNumberFormat="1" applyFont="1" applyBorder="1" applyAlignment="1">
      <alignment horizontal="center" wrapText="1"/>
    </xf>
    <xf numFmtId="0" fontId="13" fillId="0" borderId="3" xfId="0" applyNumberFormat="1" applyFont="1" applyBorder="1" applyAlignment="1">
      <alignment vertical="top" wrapText="1"/>
    </xf>
    <xf numFmtId="0" fontId="16" fillId="2" borderId="2" xfId="0" applyNumberFormat="1" applyFont="1" applyFill="1" applyBorder="1" applyAlignment="1">
      <alignment horizontal="center" vertical="center"/>
    </xf>
    <xf numFmtId="0" fontId="17" fillId="2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4" fontId="13" fillId="0" borderId="3" xfId="0" applyNumberFormat="1" applyFont="1" applyBorder="1" applyAlignment="1">
      <alignment horizontal="right"/>
    </xf>
    <xf numFmtId="0" fontId="1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Border="1"/>
    <xf numFmtId="164" fontId="13" fillId="2" borderId="2" xfId="0" applyNumberFormat="1" applyFont="1" applyFill="1" applyBorder="1" applyAlignment="1">
      <alignment horizontal="right"/>
    </xf>
    <xf numFmtId="164" fontId="18" fillId="0" borderId="2" xfId="0" applyNumberFormat="1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164" fontId="1" fillId="2" borderId="6" xfId="0" applyNumberFormat="1" applyFont="1" applyFill="1" applyBorder="1"/>
    <xf numFmtId="0" fontId="0" fillId="0" borderId="0" xfId="0" applyBorder="1"/>
    <xf numFmtId="0" fontId="4" fillId="0" borderId="0" xfId="0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49" fontId="6" fillId="3" borderId="0" xfId="0" applyNumberFormat="1" applyFont="1" applyFill="1" applyBorder="1" applyProtection="1">
      <protection locked="0"/>
    </xf>
    <xf numFmtId="0" fontId="0" fillId="2" borderId="0" xfId="0" applyFill="1" applyBorder="1"/>
    <xf numFmtId="0" fontId="2" fillId="2" borderId="0" xfId="0" applyNumberFormat="1" applyFont="1" applyFill="1" applyBorder="1"/>
    <xf numFmtId="0" fontId="13" fillId="0" borderId="7" xfId="0" applyNumberFormat="1" applyFont="1" applyBorder="1"/>
    <xf numFmtId="164" fontId="1" fillId="0" borderId="7" xfId="0" applyNumberFormat="1" applyFont="1" applyBorder="1"/>
    <xf numFmtId="164" fontId="13" fillId="2" borderId="7" xfId="0" applyNumberFormat="1" applyFont="1" applyFill="1" applyBorder="1"/>
    <xf numFmtId="0" fontId="13" fillId="2" borderId="7" xfId="0" applyNumberFormat="1" applyFont="1" applyFill="1" applyBorder="1"/>
    <xf numFmtId="164" fontId="2" fillId="0" borderId="7" xfId="0" applyNumberFormat="1" applyFont="1" applyBorder="1"/>
    <xf numFmtId="0" fontId="13" fillId="2" borderId="7" xfId="0" applyNumberFormat="1" applyFont="1" applyFill="1" applyBorder="1" applyAlignment="1">
      <alignment horizontal="right"/>
    </xf>
    <xf numFmtId="4" fontId="13" fillId="2" borderId="7" xfId="0" applyNumberFormat="1" applyFont="1" applyFill="1" applyBorder="1"/>
    <xf numFmtId="3" fontId="12" fillId="0" borderId="3" xfId="0" applyNumberFormat="1" applyFont="1" applyBorder="1" applyAlignment="1">
      <alignment vertical="top"/>
    </xf>
    <xf numFmtId="14" fontId="1" fillId="0" borderId="8" xfId="0" applyNumberFormat="1" applyFont="1" applyBorder="1" applyAlignment="1">
      <alignment horizontal="center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3" fontId="12" fillId="0" borderId="3" xfId="0" applyNumberFormat="1" applyFont="1" applyBorder="1" applyAlignment="1">
      <alignment horizontal="center" vertical="top"/>
    </xf>
    <xf numFmtId="0" fontId="13" fillId="0" borderId="0" xfId="0" applyNumberFormat="1" applyFont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9" fillId="0" borderId="6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3" fontId="12" fillId="0" borderId="2" xfId="0" applyNumberFormat="1" applyFont="1" applyBorder="1" applyAlignment="1"/>
    <xf numFmtId="0" fontId="13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/>
    </xf>
    <xf numFmtId="0" fontId="9" fillId="0" borderId="0" xfId="0" applyNumberFormat="1" applyFont="1" applyAlignment="1">
      <alignment horizontal="center" wrapText="1"/>
    </xf>
    <xf numFmtId="0" fontId="9" fillId="0" borderId="1" xfId="0" applyNumberFormat="1" applyFont="1" applyBorder="1" applyAlignment="1">
      <alignment horizontal="center"/>
    </xf>
    <xf numFmtId="0" fontId="10" fillId="0" borderId="4" xfId="0" applyNumberFormat="1" applyFont="1" applyBorder="1" applyAlignment="1">
      <alignment horizontal="right" vertical="top"/>
    </xf>
    <xf numFmtId="0" fontId="10" fillId="0" borderId="5" xfId="0" applyNumberFormat="1" applyFont="1" applyBorder="1" applyAlignment="1">
      <alignment horizontal="right" vertical="top"/>
    </xf>
    <xf numFmtId="0" fontId="10" fillId="0" borderId="0" xfId="0" applyNumberFormat="1" applyFont="1" applyAlignment="1">
      <alignment horizontal="left"/>
    </xf>
    <xf numFmtId="0" fontId="13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52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tabSelected="1" zoomScale="91" zoomScaleNormal="91" workbookViewId="0">
      <selection activeCell="E30" sqref="E30"/>
    </sheetView>
  </sheetViews>
  <sheetFormatPr baseColWidth="10" defaultRowHeight="15"/>
  <cols>
    <col min="1" max="1" width="18.28515625" customWidth="1"/>
    <col min="2" max="3" width="28.42578125" customWidth="1"/>
    <col min="4" max="4" width="20.42578125" customWidth="1"/>
    <col min="5" max="5" width="52.5703125" customWidth="1"/>
    <col min="6" max="6" width="27" customWidth="1"/>
    <col min="7" max="7" width="33.28515625" customWidth="1"/>
    <col min="8" max="8" width="18.7109375" bestFit="1" customWidth="1"/>
    <col min="9" max="9" width="16" customWidth="1"/>
    <col min="13" max="13" width="15" customWidth="1"/>
  </cols>
  <sheetData>
    <row r="1" spans="1:10" ht="18.75">
      <c r="A1" s="3"/>
      <c r="B1" s="3"/>
      <c r="C1" s="3"/>
      <c r="D1" s="4"/>
      <c r="E1" s="4"/>
      <c r="F1" s="3"/>
      <c r="G1" s="3"/>
      <c r="H1" s="3"/>
    </row>
    <row r="2" spans="1:10" ht="14.25" customHeight="1">
      <c r="A2" s="97" t="s">
        <v>0</v>
      </c>
      <c r="B2" s="97"/>
      <c r="C2" s="97"/>
      <c r="D2" s="97"/>
      <c r="E2" s="97"/>
      <c r="F2" s="97"/>
      <c r="G2" s="97"/>
      <c r="H2" s="9"/>
    </row>
    <row r="3" spans="1:10" ht="20.25">
      <c r="A3" s="98" t="s">
        <v>40</v>
      </c>
      <c r="B3" s="98"/>
      <c r="C3" s="98"/>
      <c r="D3" s="98"/>
      <c r="E3" s="98"/>
      <c r="F3" s="98"/>
      <c r="G3" s="98"/>
      <c r="H3" s="45"/>
    </row>
    <row r="4" spans="1:10" ht="27.75" customHeight="1">
      <c r="A4" s="99" t="s">
        <v>39</v>
      </c>
      <c r="B4" s="99"/>
      <c r="C4" s="99"/>
      <c r="D4" s="99"/>
      <c r="E4" s="99"/>
      <c r="F4" s="99"/>
      <c r="G4" s="99"/>
      <c r="H4" s="45"/>
    </row>
    <row r="5" spans="1:10" ht="53.25" customHeight="1">
      <c r="A5" s="29" t="s">
        <v>77</v>
      </c>
      <c r="B5" s="50" t="s">
        <v>2</v>
      </c>
      <c r="C5" s="29" t="s">
        <v>1</v>
      </c>
      <c r="D5" s="29" t="s">
        <v>3</v>
      </c>
      <c r="E5" s="31" t="s">
        <v>78</v>
      </c>
      <c r="F5" s="89" t="s">
        <v>80</v>
      </c>
      <c r="G5" s="89" t="s">
        <v>79</v>
      </c>
      <c r="H5" s="73"/>
      <c r="I5" s="67"/>
      <c r="J5" s="67"/>
    </row>
    <row r="6" spans="1:10" ht="53.25" customHeight="1">
      <c r="A6" s="88">
        <v>1</v>
      </c>
      <c r="B6" s="56" t="s">
        <v>41</v>
      </c>
      <c r="C6" s="55">
        <v>45811</v>
      </c>
      <c r="D6" s="56" t="s">
        <v>58</v>
      </c>
      <c r="E6" s="26" t="s">
        <v>35</v>
      </c>
      <c r="F6" s="90">
        <v>167999.67</v>
      </c>
      <c r="G6" s="90" t="s">
        <v>81</v>
      </c>
      <c r="H6" s="73"/>
      <c r="I6" s="67"/>
      <c r="J6" s="67"/>
    </row>
    <row r="7" spans="1:10" ht="34.5" customHeight="1">
      <c r="A7" s="88">
        <v>2</v>
      </c>
      <c r="B7" s="56" t="s">
        <v>42</v>
      </c>
      <c r="C7" s="55">
        <v>45811</v>
      </c>
      <c r="D7" s="56" t="s">
        <v>58</v>
      </c>
      <c r="E7" s="26" t="s">
        <v>72</v>
      </c>
      <c r="F7" s="90">
        <v>114294.11</v>
      </c>
      <c r="G7" s="90" t="s">
        <v>81</v>
      </c>
      <c r="H7" s="74"/>
      <c r="I7" s="68"/>
      <c r="J7" s="67"/>
    </row>
    <row r="8" spans="1:10" ht="38.25" customHeight="1">
      <c r="A8" s="87">
        <v>3</v>
      </c>
      <c r="B8" s="56" t="s">
        <v>43</v>
      </c>
      <c r="C8" s="55">
        <v>45810</v>
      </c>
      <c r="D8" s="56" t="s">
        <v>59</v>
      </c>
      <c r="E8" s="92" t="s">
        <v>70</v>
      </c>
      <c r="F8" s="90">
        <v>475091.47</v>
      </c>
      <c r="G8" s="90" t="s">
        <v>82</v>
      </c>
      <c r="H8" s="74"/>
      <c r="I8" s="68"/>
      <c r="J8" s="67"/>
    </row>
    <row r="9" spans="1:10" ht="39" customHeight="1">
      <c r="A9" s="87">
        <v>4</v>
      </c>
      <c r="B9" s="56" t="s">
        <v>44</v>
      </c>
      <c r="C9" s="55">
        <v>45811</v>
      </c>
      <c r="D9" s="56" t="s">
        <v>60</v>
      </c>
      <c r="E9" s="53" t="s">
        <v>29</v>
      </c>
      <c r="F9" s="90">
        <v>34692</v>
      </c>
      <c r="G9" s="90" t="s">
        <v>81</v>
      </c>
      <c r="H9" s="75"/>
      <c r="I9" s="68"/>
      <c r="J9" s="67"/>
    </row>
    <row r="10" spans="1:10" ht="36" customHeight="1">
      <c r="A10" s="87">
        <v>5</v>
      </c>
      <c r="B10" s="56">
        <v>2151</v>
      </c>
      <c r="C10" s="55">
        <v>45810</v>
      </c>
      <c r="D10" s="56" t="s">
        <v>69</v>
      </c>
      <c r="E10" s="53" t="s">
        <v>29</v>
      </c>
      <c r="F10" s="90">
        <v>7000</v>
      </c>
      <c r="G10" s="90" t="s">
        <v>81</v>
      </c>
      <c r="H10" s="76"/>
      <c r="I10" s="68"/>
      <c r="J10" s="67"/>
    </row>
    <row r="11" spans="1:10" ht="36" customHeight="1">
      <c r="A11" s="87">
        <v>6</v>
      </c>
      <c r="B11" s="56">
        <v>2152</v>
      </c>
      <c r="C11" s="55">
        <v>45811</v>
      </c>
      <c r="D11" s="57" t="s">
        <v>37</v>
      </c>
      <c r="E11" s="18" t="s">
        <v>20</v>
      </c>
      <c r="F11" s="90">
        <v>7000</v>
      </c>
      <c r="G11" s="90" t="s">
        <v>81</v>
      </c>
      <c r="H11" s="76"/>
      <c r="I11" s="68"/>
      <c r="J11" s="67"/>
    </row>
    <row r="12" spans="1:10" ht="39.75" customHeight="1">
      <c r="A12" s="87"/>
      <c r="B12" s="56">
        <v>2153</v>
      </c>
      <c r="C12" s="55">
        <v>45811</v>
      </c>
      <c r="D12" s="65" t="s">
        <v>61</v>
      </c>
      <c r="E12" s="23" t="s">
        <v>71</v>
      </c>
      <c r="F12" s="91">
        <v>12000</v>
      </c>
      <c r="G12" s="90" t="s">
        <v>81</v>
      </c>
      <c r="H12" s="76"/>
      <c r="I12" s="69"/>
      <c r="J12" s="67"/>
    </row>
    <row r="13" spans="1:10" ht="39.75" customHeight="1">
      <c r="A13" s="86"/>
      <c r="B13" s="56" t="s">
        <v>47</v>
      </c>
      <c r="C13" s="55">
        <v>45812</v>
      </c>
      <c r="D13" s="56" t="s">
        <v>31</v>
      </c>
      <c r="E13" s="23" t="s">
        <v>22</v>
      </c>
      <c r="F13" s="90">
        <v>78853.45</v>
      </c>
      <c r="G13" s="90" t="s">
        <v>81</v>
      </c>
      <c r="H13" s="74"/>
      <c r="I13" s="69"/>
      <c r="J13" s="67"/>
    </row>
    <row r="14" spans="1:10" ht="40.5" customHeight="1">
      <c r="A14" s="86"/>
      <c r="B14" s="56" t="s">
        <v>48</v>
      </c>
      <c r="C14" s="55">
        <v>45811</v>
      </c>
      <c r="D14" s="56" t="s">
        <v>62</v>
      </c>
      <c r="E14" s="22" t="s">
        <v>18</v>
      </c>
      <c r="F14" s="90">
        <v>59200</v>
      </c>
      <c r="G14" s="90" t="s">
        <v>81</v>
      </c>
      <c r="H14" s="74"/>
      <c r="I14" s="68"/>
      <c r="J14" s="67"/>
    </row>
    <row r="15" spans="1:10" ht="54" customHeight="1">
      <c r="A15" s="87"/>
      <c r="B15" s="56" t="s">
        <v>45</v>
      </c>
      <c r="C15" s="55">
        <v>45814</v>
      </c>
      <c r="D15" s="56" t="s">
        <v>63</v>
      </c>
      <c r="E15" s="7" t="s">
        <v>24</v>
      </c>
      <c r="F15" s="93">
        <v>21199.89</v>
      </c>
      <c r="G15" s="90" t="s">
        <v>81</v>
      </c>
      <c r="H15" s="74"/>
      <c r="I15" s="68"/>
      <c r="J15" s="67"/>
    </row>
    <row r="16" spans="1:10" ht="56.25" customHeight="1">
      <c r="A16" s="55"/>
      <c r="B16" s="56" t="s">
        <v>46</v>
      </c>
      <c r="C16" s="55">
        <v>45814</v>
      </c>
      <c r="D16" s="56" t="s">
        <v>64</v>
      </c>
      <c r="E16" s="7" t="s">
        <v>24</v>
      </c>
      <c r="F16" s="94">
        <v>50029.440000000002</v>
      </c>
      <c r="G16" s="90" t="s">
        <v>81</v>
      </c>
      <c r="H16" s="77"/>
      <c r="I16" s="70"/>
      <c r="J16" s="71"/>
    </row>
    <row r="17" spans="1:10" ht="52.5" customHeight="1">
      <c r="A17" s="55"/>
      <c r="B17" s="56">
        <v>2154</v>
      </c>
      <c r="C17" s="55">
        <v>45818</v>
      </c>
      <c r="D17" s="25" t="s">
        <v>30</v>
      </c>
      <c r="E17" s="52" t="s">
        <v>28</v>
      </c>
      <c r="F17" s="90">
        <v>16491.939999999999</v>
      </c>
      <c r="G17" s="90" t="s">
        <v>81</v>
      </c>
      <c r="H17" s="74"/>
      <c r="I17" s="68"/>
      <c r="J17" s="67"/>
    </row>
    <row r="18" spans="1:10" ht="55.5" customHeight="1">
      <c r="A18" s="55"/>
      <c r="B18" s="56" t="s">
        <v>47</v>
      </c>
      <c r="C18" s="55">
        <v>45818</v>
      </c>
      <c r="D18" s="56" t="s">
        <v>31</v>
      </c>
      <c r="E18" s="23" t="s">
        <v>22</v>
      </c>
      <c r="F18" s="90">
        <v>3636</v>
      </c>
      <c r="G18" s="90" t="s">
        <v>81</v>
      </c>
      <c r="H18" s="76"/>
      <c r="I18" s="68"/>
      <c r="J18" s="67"/>
    </row>
    <row r="19" spans="1:10" ht="47.25" customHeight="1">
      <c r="A19" s="55"/>
      <c r="B19" s="56" t="s">
        <v>49</v>
      </c>
      <c r="C19" s="55">
        <v>45814</v>
      </c>
      <c r="D19" s="56" t="s">
        <v>74</v>
      </c>
      <c r="E19" s="7" t="s">
        <v>24</v>
      </c>
      <c r="F19" s="90">
        <v>2478</v>
      </c>
      <c r="G19" s="90" t="s">
        <v>81</v>
      </c>
      <c r="H19" s="78"/>
      <c r="I19" s="72"/>
      <c r="J19" s="71"/>
    </row>
    <row r="20" spans="1:10" ht="68.25" customHeight="1">
      <c r="A20" s="55"/>
      <c r="B20" s="56" t="s">
        <v>50</v>
      </c>
      <c r="C20" s="55">
        <v>45821</v>
      </c>
      <c r="D20" s="56" t="s">
        <v>65</v>
      </c>
      <c r="E20" s="26" t="s">
        <v>35</v>
      </c>
      <c r="F20" s="90">
        <v>45548</v>
      </c>
      <c r="G20" s="90" t="s">
        <v>81</v>
      </c>
      <c r="H20" s="78"/>
      <c r="I20" s="68"/>
      <c r="J20" s="67"/>
    </row>
    <row r="21" spans="1:10" ht="61.5" customHeight="1">
      <c r="A21" s="55"/>
      <c r="B21" s="56" t="s">
        <v>51</v>
      </c>
      <c r="C21" s="55">
        <v>45824</v>
      </c>
      <c r="D21" s="17" t="s">
        <v>33</v>
      </c>
      <c r="E21" s="16" t="s">
        <v>19</v>
      </c>
      <c r="F21" s="90">
        <v>246000</v>
      </c>
      <c r="G21" s="90" t="s">
        <v>81</v>
      </c>
      <c r="H21" s="76"/>
      <c r="I21" s="68"/>
      <c r="J21" s="67"/>
    </row>
    <row r="22" spans="1:10" ht="49.5" customHeight="1">
      <c r="A22" s="55"/>
      <c r="B22" s="56" t="s">
        <v>52</v>
      </c>
      <c r="C22" s="55">
        <v>45825</v>
      </c>
      <c r="D22" s="56" t="s">
        <v>66</v>
      </c>
      <c r="E22" s="61" t="s">
        <v>21</v>
      </c>
      <c r="F22" s="90">
        <v>69565.100000000006</v>
      </c>
      <c r="G22" s="90" t="s">
        <v>81</v>
      </c>
      <c r="H22" s="74"/>
      <c r="I22" s="68"/>
      <c r="J22" s="67"/>
    </row>
    <row r="23" spans="1:10" ht="46.5" customHeight="1">
      <c r="A23" s="81"/>
      <c r="B23" s="54">
        <v>2155</v>
      </c>
      <c r="C23" s="81">
        <v>45826</v>
      </c>
      <c r="D23" s="56" t="s">
        <v>67</v>
      </c>
      <c r="E23" s="53" t="s">
        <v>21</v>
      </c>
      <c r="F23" s="90">
        <v>7000</v>
      </c>
      <c r="G23" s="90" t="s">
        <v>81</v>
      </c>
      <c r="H23" s="74"/>
      <c r="I23" s="68"/>
      <c r="J23" s="67"/>
    </row>
    <row r="24" spans="1:10" ht="46.5" customHeight="1">
      <c r="A24" s="55"/>
      <c r="B24" s="56">
        <v>2156</v>
      </c>
      <c r="C24" s="55">
        <v>45825</v>
      </c>
      <c r="D24" s="8" t="s">
        <v>25</v>
      </c>
      <c r="E24" s="5" t="s">
        <v>26</v>
      </c>
      <c r="F24" s="91">
        <v>14586</v>
      </c>
      <c r="G24" s="90" t="s">
        <v>81</v>
      </c>
      <c r="H24" s="74"/>
      <c r="I24" s="68"/>
      <c r="J24" s="67"/>
    </row>
    <row r="25" spans="1:10" ht="46.5" customHeight="1">
      <c r="A25" s="82"/>
      <c r="B25" s="83" t="s">
        <v>55</v>
      </c>
      <c r="C25" s="82">
        <v>45834</v>
      </c>
      <c r="D25" s="56" t="s">
        <v>31</v>
      </c>
      <c r="E25" s="23" t="s">
        <v>22</v>
      </c>
      <c r="F25" s="90">
        <v>192519.15</v>
      </c>
      <c r="G25" s="90" t="s">
        <v>81</v>
      </c>
      <c r="H25" s="74"/>
      <c r="I25" s="68"/>
      <c r="J25" s="67"/>
    </row>
    <row r="26" spans="1:10" ht="33.75" customHeight="1">
      <c r="A26" s="55"/>
      <c r="B26" s="56" t="s">
        <v>56</v>
      </c>
      <c r="C26" s="55">
        <v>45833</v>
      </c>
      <c r="D26" s="56" t="s">
        <v>31</v>
      </c>
      <c r="E26" s="23" t="s">
        <v>22</v>
      </c>
      <c r="F26" s="90">
        <v>99047.95</v>
      </c>
      <c r="G26" s="90" t="s">
        <v>81</v>
      </c>
      <c r="H26" s="75"/>
      <c r="I26" s="68"/>
      <c r="J26" s="67"/>
    </row>
    <row r="27" spans="1:10" ht="46.5" customHeight="1">
      <c r="A27" s="55"/>
      <c r="B27" s="56" t="s">
        <v>53</v>
      </c>
      <c r="C27" s="55">
        <v>45833</v>
      </c>
      <c r="D27" s="56" t="s">
        <v>68</v>
      </c>
      <c r="E27" s="5" t="s">
        <v>32</v>
      </c>
      <c r="F27" s="90">
        <v>211290.8</v>
      </c>
      <c r="G27" s="90" t="s">
        <v>81</v>
      </c>
      <c r="H27" s="76"/>
      <c r="I27" s="68"/>
      <c r="J27" s="67"/>
    </row>
    <row r="28" spans="1:10" ht="46.5" customHeight="1">
      <c r="A28" s="55"/>
      <c r="B28" s="56" t="s">
        <v>54</v>
      </c>
      <c r="C28" s="55">
        <v>45833</v>
      </c>
      <c r="D28" s="21" t="s">
        <v>34</v>
      </c>
      <c r="E28" s="22" t="s">
        <v>23</v>
      </c>
      <c r="F28" s="90">
        <v>66740.800000000003</v>
      </c>
      <c r="G28" s="90" t="s">
        <v>81</v>
      </c>
      <c r="H28" s="76"/>
      <c r="I28" s="68"/>
      <c r="J28" s="67"/>
    </row>
    <row r="29" spans="1:10" ht="48.75" customHeight="1">
      <c r="A29" s="55"/>
      <c r="B29" s="56" t="s">
        <v>57</v>
      </c>
      <c r="C29" s="55">
        <v>45833</v>
      </c>
      <c r="D29" s="60" t="s">
        <v>38</v>
      </c>
      <c r="E29" s="53" t="s">
        <v>21</v>
      </c>
      <c r="F29" s="90">
        <v>155330</v>
      </c>
      <c r="G29" s="90" t="s">
        <v>81</v>
      </c>
      <c r="H29" s="79"/>
      <c r="I29" s="68"/>
      <c r="J29" s="67"/>
    </row>
    <row r="30" spans="1:10" ht="20.25">
      <c r="A30" s="58"/>
      <c r="B30" s="59"/>
      <c r="C30" s="100" t="s">
        <v>4</v>
      </c>
      <c r="D30" s="101"/>
      <c r="E30" s="51"/>
      <c r="F30" s="84" t="s">
        <v>76</v>
      </c>
      <c r="G30" s="80"/>
      <c r="H30" s="45"/>
    </row>
    <row r="31" spans="1:10" ht="18">
      <c r="A31" s="45"/>
      <c r="B31" s="45"/>
      <c r="C31" s="45"/>
      <c r="D31" s="47"/>
      <c r="E31" s="47"/>
      <c r="F31" s="45"/>
      <c r="G31" s="45"/>
      <c r="H31" s="45"/>
    </row>
    <row r="32" spans="1:10" ht="18">
      <c r="A32" s="49" t="s">
        <v>5</v>
      </c>
      <c r="B32" s="49"/>
      <c r="C32" s="49"/>
      <c r="D32" s="47"/>
      <c r="E32" s="47"/>
      <c r="F32" s="102"/>
      <c r="G32" s="102"/>
      <c r="H32" s="102"/>
    </row>
    <row r="33" spans="1:8" ht="20.25">
      <c r="A33" s="15"/>
      <c r="B33" s="15"/>
      <c r="C33" s="15"/>
      <c r="D33" s="28"/>
      <c r="E33" s="28"/>
      <c r="F33" s="15"/>
      <c r="G33" s="15"/>
      <c r="H33" s="15"/>
    </row>
    <row r="34" spans="1:8" ht="20.25">
      <c r="A34" s="29" t="s">
        <v>6</v>
      </c>
      <c r="B34" s="29" t="s">
        <v>7</v>
      </c>
      <c r="C34" s="29" t="s">
        <v>8</v>
      </c>
      <c r="D34" s="28"/>
      <c r="E34" s="28"/>
      <c r="F34" s="29" t="s">
        <v>7</v>
      </c>
      <c r="G34" s="29" t="s">
        <v>8</v>
      </c>
      <c r="H34" s="15"/>
    </row>
    <row r="35" spans="1:8" ht="20.25">
      <c r="A35" s="27">
        <v>2398.0100000000002</v>
      </c>
      <c r="B35" s="39">
        <v>1</v>
      </c>
      <c r="C35" s="62">
        <v>167999.67</v>
      </c>
      <c r="D35" s="30"/>
      <c r="E35" s="30"/>
      <c r="F35" s="31">
        <v>22</v>
      </c>
      <c r="G35" s="32" t="s">
        <v>75</v>
      </c>
      <c r="H35" s="20"/>
    </row>
    <row r="36" spans="1:8" ht="20.25">
      <c r="A36" s="18">
        <v>2398.02</v>
      </c>
      <c r="B36" s="41">
        <v>1</v>
      </c>
      <c r="C36" s="62">
        <v>159842.10999999999</v>
      </c>
      <c r="D36" s="30"/>
      <c r="E36" s="30"/>
      <c r="F36" s="31">
        <v>1</v>
      </c>
      <c r="G36" s="64">
        <v>475091.47</v>
      </c>
      <c r="H36" s="20"/>
    </row>
    <row r="37" spans="1:8" ht="20.25">
      <c r="A37" s="19">
        <v>2392.0100000000002</v>
      </c>
      <c r="B37" s="41">
        <v>1</v>
      </c>
      <c r="C37" s="62">
        <v>475091.47</v>
      </c>
      <c r="D37" s="30"/>
      <c r="E37" s="30"/>
      <c r="F37" s="31">
        <v>0</v>
      </c>
      <c r="G37" s="31">
        <v>0</v>
      </c>
      <c r="H37" s="20"/>
    </row>
    <row r="38" spans="1:8" ht="20.25">
      <c r="A38" s="19">
        <v>2272.08</v>
      </c>
      <c r="B38" s="41">
        <v>2</v>
      </c>
      <c r="C38" s="42">
        <v>41692</v>
      </c>
      <c r="D38" s="30"/>
      <c r="E38" s="30"/>
      <c r="F38" s="31">
        <v>23</v>
      </c>
      <c r="G38" s="84" t="s">
        <v>76</v>
      </c>
      <c r="H38" s="20"/>
    </row>
    <row r="39" spans="1:8" ht="20.25">
      <c r="A39" s="24">
        <v>2254.0100000000002</v>
      </c>
      <c r="B39" s="41">
        <v>1</v>
      </c>
      <c r="C39" s="40">
        <v>7000</v>
      </c>
      <c r="D39" s="30"/>
      <c r="E39" s="30"/>
      <c r="F39" s="33"/>
      <c r="G39" s="33"/>
      <c r="H39" s="20"/>
    </row>
    <row r="40" spans="1:8" ht="20.25">
      <c r="A40" s="24">
        <v>2217.0100000000002</v>
      </c>
      <c r="B40" s="41">
        <v>1</v>
      </c>
      <c r="C40" s="40">
        <v>12000</v>
      </c>
      <c r="D40" s="30"/>
      <c r="E40" s="30"/>
      <c r="F40" s="33"/>
      <c r="G40" s="33"/>
      <c r="H40" s="20"/>
    </row>
    <row r="41" spans="1:8" ht="20.25">
      <c r="A41" s="24">
        <v>2372.0300000000002</v>
      </c>
      <c r="B41" s="41">
        <v>4</v>
      </c>
      <c r="C41" s="40">
        <v>374056.55</v>
      </c>
      <c r="D41" s="30"/>
      <c r="E41" s="30"/>
      <c r="F41" s="33"/>
      <c r="G41" s="34"/>
      <c r="H41" s="34"/>
    </row>
    <row r="42" spans="1:8" ht="20.25">
      <c r="A42" s="24">
        <v>2341.0100000000002</v>
      </c>
      <c r="B42" s="41">
        <v>1</v>
      </c>
      <c r="C42" s="40">
        <v>59200</v>
      </c>
      <c r="D42" s="30"/>
      <c r="E42" s="30"/>
      <c r="F42" s="33"/>
      <c r="G42" s="34"/>
      <c r="H42" s="34"/>
    </row>
    <row r="43" spans="1:8" ht="20.25">
      <c r="A43" s="25">
        <v>2393.0100000000002</v>
      </c>
      <c r="B43" s="41">
        <v>3</v>
      </c>
      <c r="C43" s="63">
        <v>73707.73</v>
      </c>
      <c r="D43" s="30"/>
      <c r="E43" s="30"/>
      <c r="F43" s="33"/>
      <c r="G43" s="34" t="s">
        <v>0</v>
      </c>
      <c r="H43" s="34"/>
    </row>
    <row r="44" spans="1:8" ht="20.25">
      <c r="A44" s="25">
        <v>2212.0100000000002</v>
      </c>
      <c r="B44" s="41">
        <v>1</v>
      </c>
      <c r="C44" s="62">
        <v>16491.939999999999</v>
      </c>
      <c r="D44" s="30"/>
      <c r="E44" s="30"/>
      <c r="F44" s="33"/>
      <c r="G44" s="34"/>
      <c r="H44" s="34"/>
    </row>
    <row r="45" spans="1:8" ht="20.25">
      <c r="A45" s="25">
        <v>2371.02</v>
      </c>
      <c r="B45" s="41">
        <v>1</v>
      </c>
      <c r="C45" s="40">
        <v>246000</v>
      </c>
      <c r="D45" s="30"/>
      <c r="E45" s="30"/>
      <c r="F45" s="33"/>
      <c r="G45" s="34"/>
      <c r="H45" s="34"/>
    </row>
    <row r="46" spans="1:8" ht="20.25">
      <c r="A46" s="25">
        <v>2311.0100000000002</v>
      </c>
      <c r="B46" s="41">
        <v>3</v>
      </c>
      <c r="C46" s="40">
        <v>231895.1</v>
      </c>
      <c r="D46" s="30"/>
      <c r="E46" s="30"/>
      <c r="F46" s="33"/>
      <c r="G46" s="34"/>
      <c r="H46" s="34"/>
    </row>
    <row r="47" spans="1:8" ht="20.25">
      <c r="A47" s="25">
        <v>2222.0100000000002</v>
      </c>
      <c r="B47" s="41">
        <v>1</v>
      </c>
      <c r="C47" s="40">
        <v>211290.8</v>
      </c>
      <c r="D47" s="30"/>
      <c r="E47" s="30"/>
      <c r="F47" s="33"/>
      <c r="G47" s="34"/>
      <c r="H47" s="34"/>
    </row>
    <row r="48" spans="1:8" ht="20.25">
      <c r="A48" s="25">
        <v>2371.04</v>
      </c>
      <c r="B48" s="41">
        <v>1</v>
      </c>
      <c r="C48" s="66">
        <v>14586</v>
      </c>
      <c r="D48" s="30"/>
      <c r="E48" s="30"/>
      <c r="F48" s="33"/>
      <c r="G48" s="34"/>
      <c r="H48" s="34"/>
    </row>
    <row r="49" spans="1:8" ht="20.25">
      <c r="A49" s="25" t="s">
        <v>73</v>
      </c>
      <c r="B49" s="41">
        <v>1</v>
      </c>
      <c r="C49" s="40">
        <v>66740.800000000003</v>
      </c>
      <c r="D49" s="30"/>
      <c r="E49" s="30"/>
      <c r="F49" s="33"/>
      <c r="G49" s="34"/>
      <c r="H49" s="34"/>
    </row>
    <row r="50" spans="1:8" ht="20.25">
      <c r="A50" s="43" t="s">
        <v>36</v>
      </c>
      <c r="B50" s="44">
        <v>23</v>
      </c>
      <c r="C50" s="95">
        <f>SUM(C35:C49)</f>
        <v>2157594.17</v>
      </c>
      <c r="D50" s="28"/>
      <c r="E50" s="28"/>
      <c r="F50" s="15"/>
      <c r="G50" s="15"/>
      <c r="H50" s="15"/>
    </row>
    <row r="51" spans="1:8" ht="18">
      <c r="A51" s="45"/>
      <c r="B51" s="46"/>
      <c r="C51" s="46"/>
      <c r="D51" s="47"/>
      <c r="E51" s="47"/>
      <c r="F51" s="45"/>
      <c r="G51" s="45"/>
      <c r="H51" s="45"/>
    </row>
    <row r="52" spans="1:8" ht="18">
      <c r="A52" s="45" t="s">
        <v>9</v>
      </c>
      <c r="B52" s="45"/>
      <c r="C52" s="45"/>
      <c r="D52" s="48"/>
      <c r="E52" s="48"/>
      <c r="F52" s="45"/>
      <c r="G52" s="45"/>
      <c r="H52" s="45"/>
    </row>
    <row r="53" spans="1:8" ht="18">
      <c r="A53" s="45"/>
      <c r="B53" s="45"/>
      <c r="C53" s="45"/>
      <c r="D53" s="47"/>
      <c r="E53" s="47"/>
      <c r="F53" s="45"/>
      <c r="G53" s="45"/>
      <c r="H53" s="45"/>
    </row>
    <row r="54" spans="1:8" ht="18">
      <c r="A54" s="45" t="s">
        <v>10</v>
      </c>
      <c r="B54" s="45"/>
      <c r="C54" s="45"/>
      <c r="D54" s="103"/>
      <c r="E54" s="103"/>
      <c r="F54" s="45"/>
      <c r="G54" s="45"/>
      <c r="H54" s="45"/>
    </row>
    <row r="55" spans="1:8" ht="18">
      <c r="A55" s="49" t="s">
        <v>27</v>
      </c>
      <c r="B55" s="45"/>
      <c r="C55" s="45"/>
      <c r="D55" s="103" t="s">
        <v>11</v>
      </c>
      <c r="E55" s="103"/>
      <c r="F55" s="45" t="s">
        <v>12</v>
      </c>
      <c r="G55" s="45"/>
      <c r="H55" s="45"/>
    </row>
    <row r="56" spans="1:8" ht="18">
      <c r="A56" s="96" t="s">
        <v>15</v>
      </c>
      <c r="B56" s="96"/>
      <c r="C56" s="85"/>
      <c r="D56" s="49" t="s">
        <v>13</v>
      </c>
      <c r="E56" s="45"/>
      <c r="F56" s="49" t="s">
        <v>14</v>
      </c>
      <c r="G56" s="45"/>
      <c r="H56" s="45"/>
    </row>
    <row r="57" spans="1:8" ht="18">
      <c r="A57" s="45"/>
      <c r="B57" s="45"/>
      <c r="C57" s="45"/>
      <c r="D57" s="85" t="s">
        <v>16</v>
      </c>
      <c r="E57" s="45"/>
      <c r="F57" s="85" t="s">
        <v>17</v>
      </c>
      <c r="G57" s="45"/>
      <c r="H57" s="45"/>
    </row>
    <row r="58" spans="1:8" ht="18">
      <c r="A58" s="45"/>
      <c r="B58" s="45"/>
      <c r="C58" s="45"/>
      <c r="D58" s="47"/>
      <c r="E58" s="45"/>
      <c r="F58" s="45"/>
      <c r="G58" s="45"/>
      <c r="H58" s="45"/>
    </row>
    <row r="59" spans="1:8" ht="20.25">
      <c r="A59" s="15"/>
      <c r="B59" s="15"/>
      <c r="C59" s="15"/>
      <c r="D59" s="28"/>
      <c r="E59" s="28"/>
      <c r="F59" s="15"/>
      <c r="G59" s="15"/>
      <c r="H59" s="15"/>
    </row>
    <row r="60" spans="1:8" ht="20.25">
      <c r="A60" s="15"/>
      <c r="B60" s="15"/>
      <c r="C60" s="15"/>
      <c r="D60" s="28"/>
      <c r="E60" s="28"/>
      <c r="F60" s="15"/>
      <c r="G60" s="15"/>
      <c r="H60" s="15"/>
    </row>
    <row r="61" spans="1:8" ht="20.25">
      <c r="A61" s="15"/>
      <c r="B61" s="15"/>
      <c r="C61" s="15"/>
      <c r="D61" s="35"/>
      <c r="E61" s="35"/>
      <c r="F61" s="15"/>
      <c r="G61" s="15"/>
      <c r="H61" s="15"/>
    </row>
    <row r="62" spans="1:8">
      <c r="A62" s="36"/>
      <c r="B62" s="36"/>
      <c r="C62" s="36"/>
      <c r="D62" s="35"/>
      <c r="E62" s="35"/>
      <c r="F62" s="36"/>
      <c r="G62" s="36"/>
      <c r="H62" s="36"/>
    </row>
    <row r="63" spans="1:8">
      <c r="A63" s="36"/>
      <c r="B63" s="36"/>
      <c r="C63" s="36"/>
      <c r="D63" s="35"/>
      <c r="E63" s="35"/>
      <c r="F63" s="36"/>
      <c r="G63" s="36"/>
      <c r="H63" s="36"/>
    </row>
    <row r="64" spans="1:8">
      <c r="A64" s="36"/>
      <c r="B64" s="36"/>
      <c r="C64" s="36"/>
      <c r="D64" s="35"/>
      <c r="E64" s="35"/>
      <c r="F64" s="36"/>
      <c r="G64" s="36"/>
      <c r="H64" s="36"/>
    </row>
    <row r="65" spans="1:8">
      <c r="A65" s="37"/>
      <c r="B65" s="36"/>
      <c r="C65" s="36"/>
      <c r="D65" s="35"/>
      <c r="E65" s="35"/>
      <c r="F65" s="36"/>
      <c r="G65" s="36"/>
      <c r="H65" s="38"/>
    </row>
    <row r="66" spans="1:8">
      <c r="A66" s="12"/>
      <c r="B66" s="12"/>
      <c r="C66" s="12"/>
      <c r="D66" s="10"/>
      <c r="E66" s="10"/>
      <c r="F66" s="12"/>
      <c r="G66" s="12"/>
      <c r="H66" s="14"/>
    </row>
    <row r="67" spans="1:8">
      <c r="A67" s="12"/>
      <c r="B67" s="12"/>
      <c r="C67" s="12"/>
      <c r="D67" s="10"/>
      <c r="E67" s="10"/>
      <c r="F67" s="12"/>
      <c r="G67" s="12"/>
      <c r="H67" s="14"/>
    </row>
    <row r="68" spans="1:8">
      <c r="A68" s="10"/>
      <c r="B68" s="13"/>
      <c r="C68" s="13"/>
      <c r="D68" s="10"/>
      <c r="E68" s="10"/>
      <c r="F68" s="10"/>
      <c r="G68" s="10"/>
      <c r="H68" s="11"/>
    </row>
    <row r="69" spans="1:8">
      <c r="A69" s="10"/>
      <c r="B69" s="10"/>
      <c r="C69" s="10"/>
      <c r="D69" s="10"/>
      <c r="E69" s="10"/>
      <c r="F69" s="13"/>
      <c r="G69" s="10"/>
      <c r="H69" s="11"/>
    </row>
    <row r="70" spans="1:8">
      <c r="B70" s="1"/>
      <c r="C70" s="1"/>
      <c r="H70" s="2"/>
    </row>
    <row r="71" spans="1:8">
      <c r="F71" s="1"/>
      <c r="H71" s="2"/>
    </row>
    <row r="72" spans="1:8">
      <c r="B72" s="1"/>
      <c r="C72" s="1"/>
      <c r="H72" s="2"/>
    </row>
    <row r="73" spans="1:8">
      <c r="F73" s="1"/>
      <c r="H73" s="2"/>
    </row>
    <row r="74" spans="1:8">
      <c r="B74" s="1"/>
      <c r="C74" s="1"/>
      <c r="D74" s="6"/>
      <c r="E74" s="6"/>
      <c r="F74" s="1"/>
      <c r="H74" s="2"/>
    </row>
    <row r="75" spans="1:8">
      <c r="B75" s="1"/>
      <c r="C75" s="1"/>
      <c r="D75" s="2"/>
      <c r="E75" s="2"/>
      <c r="H75" s="2"/>
    </row>
    <row r="76" spans="1:8">
      <c r="D76" s="6"/>
      <c r="E76" s="6"/>
      <c r="F76" s="1"/>
      <c r="H76" s="2"/>
    </row>
    <row r="77" spans="1:8">
      <c r="B77" s="1"/>
      <c r="C77" s="1"/>
      <c r="D77" s="2"/>
      <c r="E77" s="2"/>
      <c r="F77" s="1"/>
      <c r="H77" s="2"/>
    </row>
    <row r="78" spans="1:8">
      <c r="B78" s="1"/>
      <c r="C78" s="1"/>
      <c r="D78" s="2"/>
      <c r="E78" s="2"/>
      <c r="F78" s="1"/>
      <c r="H78" s="2"/>
    </row>
    <row r="79" spans="1:8">
      <c r="B79" s="1"/>
      <c r="C79" s="1"/>
      <c r="D79" s="6"/>
      <c r="E79" s="6"/>
    </row>
    <row r="80" spans="1:8">
      <c r="D80" s="1"/>
      <c r="E80" s="1"/>
    </row>
    <row r="81" spans="4:5">
      <c r="D81" s="1"/>
      <c r="E81" s="1"/>
    </row>
    <row r="83" spans="4:5">
      <c r="D83" s="1"/>
      <c r="E83" s="1"/>
    </row>
  </sheetData>
  <mergeCells count="8">
    <mergeCell ref="A56:B56"/>
    <mergeCell ref="D55:E55"/>
    <mergeCell ref="C30:D30"/>
    <mergeCell ref="A2:G2"/>
    <mergeCell ref="A3:G3"/>
    <mergeCell ref="A4:G4"/>
    <mergeCell ref="F32:H32"/>
    <mergeCell ref="D54:E54"/>
  </mergeCells>
  <dataValidations disablePrompts="1" count="1">
    <dataValidation type="textLength" showInputMessage="1" showErrorMessage="1" errorTitle="RNC o Cedula " error="-Obligatorio_x000a_-Longitud:_x000a_RNC = 9_x000a_Cedula = 11" promptTitle="RNC o Cedula " prompt="- Obligatorio_x000a_- Tipos de Identificación aceptados:_x000a_RNC = 9 posiciones_x000a_Cedula = 11 posiciones" sqref="I16">
      <formula1>9</formula1>
      <formula2>11</formula2>
    </dataValidation>
  </dataValidations>
  <pageMargins left="0.23622047244094491" right="0.23622047244094491" top="0.74803149606299213" bottom="0.74803149606299213" header="0.31496062992125984" footer="0.31496062992125984"/>
  <pageSetup paperSize="5" scale="45" fitToWidth="0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COMPRAS JUNIO 2025  OAI</vt:lpstr>
      <vt:lpstr>'COMPRAS JUNIO 2025  OAI'!Área_de_impresión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2025-07-07T14:51:38Z</cp:lastPrinted>
  <dcterms:created xsi:type="dcterms:W3CDTF">2023-06-02T21:33:54Z</dcterms:created>
  <dcterms:modified xsi:type="dcterms:W3CDTF">2025-07-09T22:18:28Z</dcterms:modified>
</cp:coreProperties>
</file>