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995"/>
  </bookViews>
  <sheets>
    <sheet name="COMPRAS JULIO 2025" sheetId="50" r:id="rId1"/>
    <sheet name="COMPRAS DIRECTA JULIO 2025" sheetId="51" r:id="rId2"/>
  </sheets>
  <definedNames>
    <definedName name="_xlnm._FilterDatabase" localSheetId="1" hidden="1">'COMPRAS DIRECTA JULIO 2025'!$C$2:$G$26</definedName>
    <definedName name="_xlnm._FilterDatabase" localSheetId="0" hidden="1">'COMPRAS JULIO 2025'!$B$2:$I$26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51" l="1"/>
  <c r="C43" i="50" l="1"/>
</calcChain>
</file>

<file path=xl/sharedStrings.xml><?xml version="1.0" encoding="utf-8"?>
<sst xmlns="http://schemas.openxmlformats.org/spreadsheetml/2006/main" count="301" uniqueCount="125">
  <si>
    <t xml:space="preserve"> 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</si>
  <si>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</si>
  <si>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</si>
  <si>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</si>
  <si>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</si>
  <si>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</si>
  <si>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</si>
  <si>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</si>
  <si>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</si>
  <si>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</si>
  <si>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</si>
  <si>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</si>
  <si>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</si>
  <si>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</si>
  <si>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</si>
  <si>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</si>
  <si>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</si>
  <si>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</si>
  <si>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</si>
  <si>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</si>
  <si>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</si>
  <si>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</si>
  <si>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</si>
  <si>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</si>
  <si>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</si>
  <si>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</si>
  <si>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</si>
  <si>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</si>
  <si>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</si>
  <si>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</si>
  <si>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</si>
  <si>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INFORMAL</t>
  </si>
  <si>
    <t xml:space="preserve">ALQUILER DE EQUIPOS DE TRASP,TRACCION Y ELEVACION </t>
  </si>
  <si>
    <t>ALIMENTOS Y BEBIDAS PARA PERSONA</t>
  </si>
  <si>
    <t>PRODUCTOS QUIMICOS DE USO PERSONAL Y DE LABAROTORIO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</si>
  <si>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</si>
  <si>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</si>
  <si>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 xml:space="preserve">SERVICIO DE INTERNET </t>
  </si>
  <si>
    <t>JOSE HERIBERTO RAMOS MOREL</t>
  </si>
  <si>
    <t>SERVICIO TELEFONICO DE LOCAL</t>
  </si>
  <si>
    <t>CLARO</t>
  </si>
  <si>
    <t>BIONUCLEAR</t>
  </si>
  <si>
    <t>TOTAL</t>
  </si>
  <si>
    <t>PRODUCTO MEDICINALES PARA USO HUMANO</t>
  </si>
  <si>
    <t>OLIVER VASQUEZ</t>
  </si>
  <si>
    <t>WAYCOME</t>
  </si>
  <si>
    <t>MAXIMO GAS</t>
  </si>
  <si>
    <t>GAS DE COCINA</t>
  </si>
  <si>
    <t>HMSA-2025-00043</t>
  </si>
  <si>
    <t>ITEMS</t>
  </si>
  <si>
    <t>MODALIDAD DE COMPRA</t>
  </si>
  <si>
    <t>FECHA</t>
  </si>
  <si>
    <t>DESCRIPCION</t>
  </si>
  <si>
    <t>PROVEEDOR</t>
  </si>
  <si>
    <t>CD</t>
  </si>
  <si>
    <t>CM</t>
  </si>
  <si>
    <t>HMSA-2025-00054</t>
  </si>
  <si>
    <t>E45000000010</t>
  </si>
  <si>
    <t>LISTADO DE ORDENES DE COMPRAS O SERVICIOS EFECTUADAS  EL MES DE JULIO 2025</t>
  </si>
  <si>
    <t>INAPA</t>
  </si>
  <si>
    <t>ARISMENDYS ROBLES</t>
  </si>
  <si>
    <t>DAVSEB SOLUTION SRL</t>
  </si>
  <si>
    <t>TRIGAS DEL CARIBE</t>
  </si>
  <si>
    <t>MARIO LUIS CRUZ CORCINO</t>
  </si>
  <si>
    <t>GABRIEL</t>
  </si>
  <si>
    <t>GRUPO RETMOX</t>
  </si>
  <si>
    <t>ORTHOHELP DOMINICANA</t>
  </si>
  <si>
    <t>BIONUCLEAR - LABPLUS</t>
  </si>
  <si>
    <t>IDEMESA</t>
  </si>
  <si>
    <t>BIONOVA</t>
  </si>
  <si>
    <t>E450000003572</t>
  </si>
  <si>
    <t>E450000080326</t>
  </si>
  <si>
    <t>B1500000006</t>
  </si>
  <si>
    <t>E4500000000080</t>
  </si>
  <si>
    <t>E4500000000089</t>
  </si>
  <si>
    <t>B1500000687</t>
  </si>
  <si>
    <t>E45000007218</t>
  </si>
  <si>
    <t>B1500000102</t>
  </si>
  <si>
    <t>E450000087272</t>
  </si>
  <si>
    <t>B1500000299</t>
  </si>
  <si>
    <t>E45000007280</t>
  </si>
  <si>
    <t>B1500001603</t>
  </si>
  <si>
    <t>B1500017529</t>
  </si>
  <si>
    <t>SERVICIO DE AGUA POTABLE</t>
  </si>
  <si>
    <t xml:space="preserve">JHONNY VASQUEZ </t>
  </si>
  <si>
    <t>SISTEMA LABPLUS LAB</t>
  </si>
  <si>
    <t>SERVICIOS DE MAT, REPAR.DESMONT E INSTALACION</t>
  </si>
  <si>
    <t>FUMIGACION</t>
  </si>
  <si>
    <t xml:space="preserve">SERVICIO TELEFONICO </t>
  </si>
  <si>
    <t>12,000.00</t>
  </si>
  <si>
    <t>7,000.00</t>
  </si>
  <si>
    <t xml:space="preserve">15,094.51 </t>
  </si>
  <si>
    <t>111,428.62</t>
  </si>
  <si>
    <t>78,918.40</t>
  </si>
  <si>
    <t>98,648.00</t>
  </si>
  <si>
    <t>86,140.00</t>
  </si>
  <si>
    <t>297,049.17</t>
  </si>
  <si>
    <t>4,720.00</t>
  </si>
  <si>
    <t>12,074.18</t>
  </si>
  <si>
    <t>12,348.00</t>
  </si>
  <si>
    <t>34,582.50</t>
  </si>
  <si>
    <t>90,000.00</t>
  </si>
  <si>
    <t>188,259.65</t>
  </si>
  <si>
    <t>43,900.00</t>
  </si>
  <si>
    <t>HMSA-2025-00059</t>
  </si>
  <si>
    <t>HMSA-2025-00081</t>
  </si>
  <si>
    <t>HMSA-2025-00091</t>
  </si>
  <si>
    <t>HMSA-2025-00106</t>
  </si>
  <si>
    <t>HMSA-2025-00082</t>
  </si>
  <si>
    <t>HMSA-2025-00095</t>
  </si>
  <si>
    <t>12,000</t>
  </si>
  <si>
    <t>21,.000</t>
  </si>
  <si>
    <t>27,.168.69</t>
  </si>
  <si>
    <t>118,428.62</t>
  </si>
  <si>
    <t>177,566.4</t>
  </si>
  <si>
    <t>86,140</t>
  </si>
  <si>
    <t>340,949.17</t>
  </si>
  <si>
    <t>12,348</t>
  </si>
  <si>
    <t>222,842.15</t>
  </si>
  <si>
    <t>90,000</t>
  </si>
  <si>
    <t>14,000</t>
  </si>
  <si>
    <t>$ 1,127,163</t>
  </si>
  <si>
    <t>1,127,163</t>
  </si>
  <si>
    <t>830,113.9</t>
  </si>
  <si>
    <t>ESTABLECIMIENTO________HOSPITAL MUNICIPAL FANTINO__________________________REGION_____________11________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</si>
</sst>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;[Red]#,##0.00"/>
    <numFmt numFmtId="166" formatCode="&quot;$&quot;#,##0.00"/>
    <numFmt numFmtId="168" formatCode="#,##0.000\ _€"/>
    <numFmt numFmtId="169" formatCode="#,##0.000"/>
  </numFmts>
  <fonts count="3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 Narrow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1"/>
      <color theme="1"/>
      <name val="Arial Unicode MS"/>
      <family val="2"/>
    </font>
    <font>
      <sz val="12"/>
      <color theme="1"/>
      <name val="Arial"/>
      <family val="2"/>
    </font>
    <font>
      <sz val="16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rgb="FF000000"/>
      <name val="Arial"/>
      <family val="2"/>
    </font>
    <font>
      <sz val="16"/>
      <name val="Arial Unicode MS"/>
      <family val="2"/>
    </font>
    <font>
      <b/>
      <sz val="16"/>
      <name val="Calibri Light"/>
      <family val="2"/>
      <scheme val="maj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Arial Unicode MS"/>
      <family val="2"/>
    </font>
    <font>
      <sz val="18"/>
      <color theme="1"/>
      <name val="Arial"/>
      <family val="2"/>
    </font>
    <font>
      <sz val="18"/>
      <name val="Calibri"/>
      <family val="2"/>
      <scheme val="minor"/>
    </font>
    <font>
      <sz val="18"/>
      <color theme="1"/>
      <name val="Arial Unicode MS"/>
      <family val="2"/>
    </font>
    <font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18"/>
      <name val="Arial Unicode MS"/>
      <family val="2"/>
    </font>
    <font>
      <sz val="18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8"/>
      <name val="Calibri Light"/>
      <family val="2"/>
      <scheme val="major"/>
    </font>
    <font>
      <b/>
      <sz val="18"/>
      <color theme="1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48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NumberFormat="1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5" fillId="0" borderId="0" xfId="0" applyNumberFormat="1" applyFont="1"/>
    <xf numFmtId="0" fontId="5" fillId="2" borderId="0" xfId="0" applyNumberFormat="1" applyFont="1" applyFill="1"/>
    <xf numFmtId="0" fontId="5" fillId="0" borderId="0" xfId="0" applyNumberFormat="1" applyFont="1" applyAlignment="1">
      <alignment wrapText="1"/>
    </xf>
    <xf numFmtId="0" fontId="6" fillId="0" borderId="0" xfId="0" applyNumberFormat="1" applyFont="1"/>
    <xf numFmtId="0" fontId="5" fillId="2" borderId="0" xfId="0" applyNumberFormat="1" applyFont="1" applyFill="1" applyAlignment="1">
      <alignment wrapText="1"/>
    </xf>
    <xf numFmtId="0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9" fillId="2" borderId="2" xfId="0" applyNumberFormat="1" applyFont="1" applyFill="1" applyBorder="1" applyAlignment="1">
      <alignment horizontal="center" vertical="center" wrapText="1"/>
    </xf>
    <xf numFmtId="166" fontId="8" fillId="0" borderId="7" xfId="0" applyNumberFormat="1" applyFont="1" applyBorder="1" applyAlignment="1"/>
    <xf numFmtId="0" fontId="9" fillId="2" borderId="2" xfId="0" applyNumberFormat="1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/>
    </xf>
    <xf numFmtId="0" fontId="6" fillId="0" borderId="2" xfId="0" applyNumberFormat="1" applyFont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3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/>
    <xf numFmtId="0" fontId="5" fillId="0" borderId="3" xfId="0" applyNumberFormat="1" applyFont="1" applyBorder="1" applyAlignment="1">
      <alignment vertical="top"/>
    </xf>
    <xf numFmtId="166" fontId="15" fillId="0" borderId="3" xfId="0" applyNumberFormat="1" applyFont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166" fontId="11" fillId="2" borderId="2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169" fontId="11" fillId="2" borderId="2" xfId="0" applyNumberFormat="1" applyFont="1" applyFill="1" applyBorder="1" applyAlignment="1">
      <alignment horizontal="center"/>
    </xf>
    <xf numFmtId="166" fontId="6" fillId="0" borderId="3" xfId="1" applyNumberFormat="1" applyFont="1" applyBorder="1" applyAlignment="1">
      <alignment horizontal="center" vertical="top"/>
    </xf>
    <xf numFmtId="0" fontId="13" fillId="2" borderId="2" xfId="0" applyNumberFormat="1" applyFont="1" applyFill="1" applyBorder="1" applyAlignment="1">
      <alignment horizontal="center" wrapText="1"/>
    </xf>
    <xf numFmtId="0" fontId="1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/>
    </xf>
    <xf numFmtId="168" fontId="6" fillId="0" borderId="2" xfId="0" applyNumberFormat="1" applyFont="1" applyBorder="1" applyAlignment="1">
      <alignment horizontal="center"/>
    </xf>
    <xf numFmtId="3" fontId="5" fillId="0" borderId="0" xfId="0" applyNumberFormat="1" applyFont="1"/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0" fontId="18" fillId="0" borderId="2" xfId="0" applyNumberFormat="1" applyFont="1" applyBorder="1" applyAlignment="1">
      <alignment horizontal="center"/>
    </xf>
    <xf numFmtId="0" fontId="18" fillId="0" borderId="2" xfId="0" applyNumberFormat="1" applyFont="1" applyBorder="1" applyAlignment="1">
      <alignment horizontal="center" wrapText="1"/>
    </xf>
    <xf numFmtId="0" fontId="18" fillId="2" borderId="2" xfId="0" applyNumberFormat="1" applyFont="1" applyFill="1" applyBorder="1" applyAlignment="1">
      <alignment horizontal="center"/>
    </xf>
    <xf numFmtId="14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20" fillId="0" borderId="2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/>
    </xf>
    <xf numFmtId="0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NumberFormat="1" applyFont="1" applyFill="1" applyBorder="1" applyAlignment="1">
      <alignment horizontal="center" vertical="center"/>
    </xf>
    <xf numFmtId="0" fontId="19" fillId="2" borderId="2" xfId="0" applyNumberFormat="1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 vertical="top" wrapText="1"/>
    </xf>
    <xf numFmtId="0" fontId="20" fillId="2" borderId="2" xfId="0" applyNumberFormat="1" applyFont="1" applyFill="1" applyBorder="1" applyAlignment="1">
      <alignment horizontal="center" vertical="center" wrapText="1"/>
    </xf>
    <xf numFmtId="0" fontId="25" fillId="2" borderId="2" xfId="0" applyNumberFormat="1" applyFont="1" applyFill="1" applyBorder="1" applyAlignment="1">
      <alignment horizontal="center" vertical="top"/>
    </xf>
    <xf numFmtId="0" fontId="20" fillId="2" borderId="2" xfId="0" applyFont="1" applyFill="1" applyBorder="1" applyAlignment="1">
      <alignment horizontal="center" vertical="center" wrapText="1"/>
    </xf>
    <xf numFmtId="0" fontId="24" fillId="2" borderId="2" xfId="0" applyNumberFormat="1" applyFont="1" applyFill="1" applyBorder="1" applyAlignment="1">
      <alignment horizontal="center" vertical="center"/>
    </xf>
    <xf numFmtId="0" fontId="24" fillId="2" borderId="2" xfId="0" applyNumberFormat="1" applyFont="1" applyFill="1" applyBorder="1" applyAlignment="1">
      <alignment horizontal="center" vertical="top"/>
    </xf>
    <xf numFmtId="0" fontId="20" fillId="2" borderId="2" xfId="0" applyNumberFormat="1" applyFont="1" applyFill="1" applyBorder="1" applyAlignment="1">
      <alignment horizontal="center" vertical="top"/>
    </xf>
    <xf numFmtId="0" fontId="19" fillId="2" borderId="2" xfId="0" applyFont="1" applyFill="1" applyBorder="1" applyAlignment="1">
      <alignment horizontal="center" wrapText="1"/>
    </xf>
    <xf numFmtId="0" fontId="24" fillId="2" borderId="2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center" vertical="center"/>
    </xf>
    <xf numFmtId="0" fontId="26" fillId="2" borderId="2" xfId="0" applyFont="1" applyFill="1" applyBorder="1" applyAlignment="1">
      <alignment horizontal="center"/>
    </xf>
    <xf numFmtId="0" fontId="27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/>
    </xf>
    <xf numFmtId="0" fontId="27" fillId="2" borderId="2" xfId="0" applyNumberFormat="1" applyFont="1" applyFill="1" applyBorder="1" applyAlignment="1">
      <alignment horizontal="center" vertical="center"/>
    </xf>
    <xf numFmtId="0" fontId="22" fillId="2" borderId="2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2" borderId="2" xfId="0" applyNumberFormat="1" applyFont="1" applyFill="1" applyBorder="1" applyAlignment="1">
      <alignment horizontal="center" vertical="center"/>
    </xf>
    <xf numFmtId="166" fontId="19" fillId="0" borderId="2" xfId="0" applyNumberFormat="1" applyFont="1" applyBorder="1" applyAlignment="1">
      <alignment horizontal="center"/>
    </xf>
    <xf numFmtId="0" fontId="22" fillId="2" borderId="2" xfId="0" applyNumberFormat="1" applyFont="1" applyFill="1" applyBorder="1" applyAlignment="1">
      <alignment horizontal="center"/>
    </xf>
    <xf numFmtId="14" fontId="19" fillId="0" borderId="5" xfId="0" applyNumberFormat="1" applyFont="1" applyBorder="1" applyAlignment="1"/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/>
    <xf numFmtId="0" fontId="21" fillId="0" borderId="3" xfId="0" applyNumberFormat="1" applyFont="1" applyBorder="1" applyAlignment="1">
      <alignment vertical="top" wrapText="1"/>
    </xf>
    <xf numFmtId="0" fontId="21" fillId="0" borderId="3" xfId="0" applyNumberFormat="1" applyFont="1" applyBorder="1" applyAlignment="1">
      <alignment vertical="top"/>
    </xf>
    <xf numFmtId="166" fontId="28" fillId="0" borderId="3" xfId="0" applyNumberFormat="1" applyFont="1" applyBorder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wrapText="1"/>
    </xf>
    <xf numFmtId="0" fontId="18" fillId="0" borderId="0" xfId="0" applyNumberFormat="1" applyFont="1"/>
    <xf numFmtId="3" fontId="21" fillId="2" borderId="2" xfId="0" applyNumberFormat="1" applyFont="1" applyFill="1" applyBorder="1" applyAlignment="1">
      <alignment horizontal="center"/>
    </xf>
    <xf numFmtId="166" fontId="19" fillId="2" borderId="2" xfId="0" applyNumberFormat="1" applyFont="1" applyFill="1" applyBorder="1" applyAlignment="1">
      <alignment horizontal="center"/>
    </xf>
    <xf numFmtId="0" fontId="21" fillId="2" borderId="0" xfId="0" applyNumberFormat="1" applyFont="1" applyFill="1" applyAlignment="1">
      <alignment wrapText="1"/>
    </xf>
    <xf numFmtId="0" fontId="21" fillId="2" borderId="0" xfId="0" applyNumberFormat="1" applyFont="1" applyFill="1"/>
    <xf numFmtId="0" fontId="21" fillId="2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69" fontId="19" fillId="2" borderId="2" xfId="0" applyNumberFormat="1" applyFont="1" applyFill="1" applyBorder="1" applyAlignment="1">
      <alignment horizontal="center"/>
    </xf>
    <xf numFmtId="166" fontId="18" fillId="0" borderId="3" xfId="1" applyNumberFormat="1" applyFont="1" applyBorder="1" applyAlignment="1">
      <alignment horizontal="center" vertical="top"/>
    </xf>
    <xf numFmtId="0" fontId="18" fillId="2" borderId="0" xfId="0" applyNumberFormat="1" applyFont="1" applyFill="1" applyBorder="1" applyAlignment="1">
      <alignment horizontal="right"/>
    </xf>
    <xf numFmtId="0" fontId="18" fillId="2" borderId="0" xfId="0" applyNumberFormat="1" applyFont="1" applyFill="1" applyBorder="1" applyAlignment="1">
      <alignment horizontal="center"/>
    </xf>
    <xf numFmtId="0" fontId="21" fillId="0" borderId="0" xfId="0" applyFont="1"/>
    <xf numFmtId="0" fontId="24" fillId="2" borderId="2" xfId="0" applyNumberFormat="1" applyFont="1" applyFill="1" applyBorder="1" applyAlignment="1">
      <alignment horizontal="center" wrapText="1"/>
    </xf>
    <xf numFmtId="0" fontId="29" fillId="2" borderId="2" xfId="0" applyNumberFormat="1" applyFont="1" applyFill="1" applyBorder="1" applyAlignment="1">
      <alignment horizontal="center" vertical="center"/>
    </xf>
    <xf numFmtId="3" fontId="18" fillId="2" borderId="2" xfId="0" applyNumberFormat="1" applyFont="1" applyFill="1" applyBorder="1" applyAlignment="1">
      <alignment horizontal="center"/>
    </xf>
    <xf numFmtId="168" fontId="18" fillId="0" borderId="2" xfId="0" applyNumberFormat="1" applyFont="1" applyBorder="1" applyAlignment="1">
      <alignment horizontal="center"/>
    </xf>
    <xf numFmtId="3" fontId="21" fillId="0" borderId="0" xfId="0" applyNumberFormat="1" applyFont="1"/>
    <xf numFmtId="0" fontId="21" fillId="0" borderId="0" xfId="0" applyNumberFormat="1" applyFont="1" applyAlignment="1"/>
    <xf numFmtId="0" fontId="2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NumberFormat="1" applyFont="1"/>
    <xf numFmtId="0" fontId="16" fillId="0" borderId="2" xfId="0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166" fontId="15" fillId="2" borderId="2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right" vertical="top"/>
    </xf>
    <xf numFmtId="166" fontId="15" fillId="0" borderId="2" xfId="0" applyNumberFormat="1" applyFont="1" applyBorder="1" applyAlignment="1"/>
    <xf numFmtId="165" fontId="2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21" fillId="0" borderId="0" xfId="0" applyNumberFormat="1" applyFont="1" applyAlignment="1">
      <alignment horizontal="center"/>
    </xf>
    <xf numFmtId="0" fontId="17" fillId="0" borderId="0" xfId="0" applyNumberFormat="1" applyFont="1" applyAlignment="1">
      <alignment horizontal="center"/>
    </xf>
    <xf numFmtId="0" fontId="17" fillId="0" borderId="1" xfId="0" applyNumberFormat="1" applyFont="1" applyBorder="1" applyAlignment="1">
      <alignment horizontal="center"/>
    </xf>
    <xf numFmtId="0" fontId="18" fillId="0" borderId="3" xfId="0" applyNumberFormat="1" applyFont="1" applyBorder="1" applyAlignment="1">
      <alignment horizontal="right" vertical="top"/>
    </xf>
    <xf numFmtId="0" fontId="18" fillId="0" borderId="0" xfId="0" applyNumberFormat="1" applyFont="1" applyAlignment="1">
      <alignment horizontal="left"/>
    </xf>
    <xf numFmtId="0" fontId="21" fillId="0" borderId="0" xfId="0" applyNumberFormat="1" applyFont="1" applyAlignment="1">
      <alignment horizontal="left" wrapText="1"/>
    </xf>
    <xf numFmtId="0" fontId="6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0"/>
  <sheetViews>
    <sheetView tabSelected="1" topLeftCell="A37" zoomScale="90" zoomScaleNormal="90" workbookViewId="0">
      <selection activeCell="C1" sqref="C1"/>
    </sheetView>
  </sheetViews>
  <sheetFormatPr baseColWidth="10" defaultRowHeight="15"/>
  <cols>
    <col min="2" max="2" width="20.140625" customWidth="1"/>
    <col min="3" max="3" width="35.7109375" customWidth="1"/>
    <col min="4" max="4" width="22.7109375" customWidth="1"/>
    <col min="5" max="5" width="20.42578125" customWidth="1"/>
    <col min="6" max="6" width="40.28515625" customWidth="1"/>
    <col min="7" max="7" width="55" customWidth="1"/>
    <col min="8" max="8" width="24.85546875" customWidth="1"/>
    <col min="9" max="9" width="24.7109375" customWidth="1"/>
    <col min="10" max="10" width="24.85546875" customWidth="1"/>
    <col min="11" max="11" width="17.28515625" customWidth="1"/>
    <col min="12" max="12" width="17.140625" customWidth="1"/>
  </cols>
  <sheetData>
    <row r="1" spans="2:10" ht="18.75">
      <c r="B1" s="4"/>
      <c r="C1" s="4"/>
      <c r="D1" s="4"/>
      <c r="E1" s="5"/>
      <c r="F1" s="4"/>
      <c r="G1" s="4"/>
      <c r="H1" s="4"/>
      <c r="I1" s="4"/>
    </row>
    <row r="2" spans="2:10" ht="14.25" customHeight="1">
      <c r="B2" s="137" t="s">
        <v>0</v>
      </c>
      <c r="C2" s="137"/>
      <c r="D2" s="137"/>
      <c r="E2" s="137"/>
      <c r="F2" s="137"/>
      <c r="G2" s="137"/>
      <c r="H2" s="137"/>
      <c r="I2" s="137"/>
    </row>
    <row r="3" spans="2:10" ht="23.25">
      <c r="B3" s="140" t="s">
        <v>58</v>
      </c>
      <c r="C3" s="140"/>
      <c r="D3" s="140"/>
      <c r="E3" s="140"/>
      <c r="F3" s="140"/>
      <c r="G3" s="140"/>
      <c r="H3" s="140"/>
      <c r="I3" s="140"/>
    </row>
    <row r="4" spans="2:10" ht="27.75" customHeight="1">
      <c r="B4" s="141" t="s">
        <v>124</v>
      </c>
      <c r="C4" s="141"/>
      <c r="D4" s="141"/>
      <c r="E4" s="141"/>
      <c r="F4" s="141"/>
      <c r="G4" s="141"/>
      <c r="H4" s="141"/>
      <c r="I4" s="141"/>
    </row>
    <row r="5" spans="2:10" ht="66.75" customHeight="1">
      <c r="B5" s="69" t="s">
        <v>1</v>
      </c>
      <c r="C5" s="70" t="s">
        <v>2</v>
      </c>
      <c r="D5" s="70" t="s">
        <v>3</v>
      </c>
      <c r="E5" s="70" t="s">
        <v>4</v>
      </c>
      <c r="F5" s="69" t="s">
        <v>5</v>
      </c>
      <c r="G5" s="71" t="s">
        <v>6</v>
      </c>
      <c r="H5" s="70" t="s">
        <v>7</v>
      </c>
      <c r="I5" s="69" t="s">
        <v>8</v>
      </c>
    </row>
    <row r="6" spans="2:10" ht="66.75" customHeight="1">
      <c r="B6" s="72">
        <v>45839</v>
      </c>
      <c r="C6" s="73">
        <v>2157</v>
      </c>
      <c r="D6" s="74" t="s">
        <v>70</v>
      </c>
      <c r="E6" s="75" t="s">
        <v>30</v>
      </c>
      <c r="F6" s="76" t="s">
        <v>59</v>
      </c>
      <c r="G6" s="77" t="s">
        <v>83</v>
      </c>
      <c r="H6" s="78">
        <v>2217.0100000000002</v>
      </c>
      <c r="I6" s="79" t="s">
        <v>89</v>
      </c>
    </row>
    <row r="7" spans="2:10" ht="66.75" customHeight="1">
      <c r="B7" s="72">
        <v>45845</v>
      </c>
      <c r="C7" s="73">
        <v>2158</v>
      </c>
      <c r="D7" s="80" t="s">
        <v>31</v>
      </c>
      <c r="E7" s="75" t="s">
        <v>30</v>
      </c>
      <c r="F7" s="81" t="s">
        <v>44</v>
      </c>
      <c r="G7" s="82" t="s">
        <v>32</v>
      </c>
      <c r="H7" s="82">
        <v>2254.0100000000002</v>
      </c>
      <c r="I7" s="79" t="s">
        <v>90</v>
      </c>
    </row>
    <row r="8" spans="2:10" ht="66.75" customHeight="1">
      <c r="B8" s="72">
        <v>45845</v>
      </c>
      <c r="C8" s="73">
        <v>2159</v>
      </c>
      <c r="D8" s="80" t="s">
        <v>31</v>
      </c>
      <c r="E8" s="75" t="s">
        <v>30</v>
      </c>
      <c r="F8" s="80" t="s">
        <v>60</v>
      </c>
      <c r="G8" s="83" t="s">
        <v>86</v>
      </c>
      <c r="H8" s="84">
        <v>2272.08</v>
      </c>
      <c r="I8" s="79" t="s">
        <v>90</v>
      </c>
    </row>
    <row r="9" spans="2:10" ht="66.75" customHeight="1">
      <c r="B9" s="72">
        <v>45848</v>
      </c>
      <c r="C9" s="73">
        <v>2160</v>
      </c>
      <c r="D9" s="80" t="s">
        <v>71</v>
      </c>
      <c r="E9" s="85" t="s">
        <v>29</v>
      </c>
      <c r="F9" s="74" t="s">
        <v>40</v>
      </c>
      <c r="G9" s="86" t="s">
        <v>39</v>
      </c>
      <c r="H9" s="87">
        <v>2212.0100000000002</v>
      </c>
      <c r="I9" s="79" t="s">
        <v>91</v>
      </c>
    </row>
    <row r="10" spans="2:10" ht="66.75" customHeight="1">
      <c r="B10" s="72">
        <v>45849</v>
      </c>
      <c r="C10" s="80" t="s">
        <v>56</v>
      </c>
      <c r="D10" s="80" t="s">
        <v>72</v>
      </c>
      <c r="E10" s="75" t="s">
        <v>30</v>
      </c>
      <c r="F10" s="74" t="s">
        <v>61</v>
      </c>
      <c r="G10" s="83" t="s">
        <v>33</v>
      </c>
      <c r="H10" s="88">
        <v>2311.0100000000002</v>
      </c>
      <c r="I10" s="79" t="s">
        <v>92</v>
      </c>
    </row>
    <row r="11" spans="2:10" ht="66.75" customHeight="1">
      <c r="B11" s="72">
        <v>45848</v>
      </c>
      <c r="C11" s="73" t="s">
        <v>48</v>
      </c>
      <c r="D11" s="80" t="s">
        <v>73</v>
      </c>
      <c r="E11" s="75" t="s">
        <v>30</v>
      </c>
      <c r="F11" s="89" t="s">
        <v>62</v>
      </c>
      <c r="G11" s="90" t="s">
        <v>36</v>
      </c>
      <c r="H11" s="87">
        <v>2372.9899999999998</v>
      </c>
      <c r="I11" s="79" t="s">
        <v>93</v>
      </c>
    </row>
    <row r="12" spans="2:10" ht="66.75" customHeight="1">
      <c r="B12" s="72">
        <v>45852</v>
      </c>
      <c r="C12" s="73">
        <v>2161</v>
      </c>
      <c r="D12" s="80" t="s">
        <v>31</v>
      </c>
      <c r="E12" s="75" t="s">
        <v>30</v>
      </c>
      <c r="F12" s="74" t="s">
        <v>63</v>
      </c>
      <c r="G12" s="83" t="s">
        <v>86</v>
      </c>
      <c r="H12" s="84">
        <v>2272.08</v>
      </c>
      <c r="I12" s="79" t="s">
        <v>90</v>
      </c>
    </row>
    <row r="13" spans="2:10" ht="66.75" customHeight="1">
      <c r="B13" s="72">
        <v>45852</v>
      </c>
      <c r="C13" s="73">
        <v>2162</v>
      </c>
      <c r="D13" s="80" t="s">
        <v>31</v>
      </c>
      <c r="E13" s="75" t="s">
        <v>30</v>
      </c>
      <c r="F13" s="89" t="s">
        <v>84</v>
      </c>
      <c r="G13" s="83" t="s">
        <v>86</v>
      </c>
      <c r="H13" s="84">
        <v>2272.08</v>
      </c>
      <c r="I13" s="79" t="s">
        <v>90</v>
      </c>
    </row>
    <row r="14" spans="2:10" ht="66.75" customHeight="1">
      <c r="B14" s="72">
        <v>45852</v>
      </c>
      <c r="C14" s="73">
        <v>2163</v>
      </c>
      <c r="D14" s="80" t="s">
        <v>31</v>
      </c>
      <c r="E14" s="75" t="s">
        <v>30</v>
      </c>
      <c r="F14" s="74" t="s">
        <v>44</v>
      </c>
      <c r="G14" s="82" t="s">
        <v>32</v>
      </c>
      <c r="H14" s="82">
        <v>2254.0100000000002</v>
      </c>
      <c r="I14" s="79" t="s">
        <v>90</v>
      </c>
      <c r="J14" s="26"/>
    </row>
    <row r="15" spans="2:10" ht="66.75" customHeight="1">
      <c r="B15" s="72">
        <v>45855</v>
      </c>
      <c r="C15" s="73">
        <v>2164</v>
      </c>
      <c r="D15" s="80" t="s">
        <v>31</v>
      </c>
      <c r="E15" s="75" t="s">
        <v>30</v>
      </c>
      <c r="F15" s="76" t="s">
        <v>64</v>
      </c>
      <c r="G15" s="83" t="s">
        <v>33</v>
      </c>
      <c r="H15" s="88">
        <v>2311.0100000000002</v>
      </c>
      <c r="I15" s="79" t="s">
        <v>90</v>
      </c>
      <c r="J15" s="26"/>
    </row>
    <row r="16" spans="2:10" ht="66.75" customHeight="1">
      <c r="B16" s="72">
        <v>45855</v>
      </c>
      <c r="C16" s="74" t="s">
        <v>48</v>
      </c>
      <c r="D16" s="80" t="s">
        <v>74</v>
      </c>
      <c r="E16" s="85" t="s">
        <v>29</v>
      </c>
      <c r="F16" s="76" t="s">
        <v>62</v>
      </c>
      <c r="G16" s="90" t="s">
        <v>36</v>
      </c>
      <c r="H16" s="87">
        <v>2372.9899999999998</v>
      </c>
      <c r="I16" s="79" t="s">
        <v>94</v>
      </c>
    </row>
    <row r="17" spans="2:9" ht="66.75" customHeight="1">
      <c r="B17" s="72">
        <v>45856</v>
      </c>
      <c r="C17" s="74" t="s">
        <v>104</v>
      </c>
      <c r="D17" s="80" t="s">
        <v>75</v>
      </c>
      <c r="E17" s="75" t="s">
        <v>30</v>
      </c>
      <c r="F17" s="91" t="s">
        <v>65</v>
      </c>
      <c r="G17" s="92" t="s">
        <v>87</v>
      </c>
      <c r="H17" s="93">
        <v>2285.0100000000002</v>
      </c>
      <c r="I17" s="79" t="s">
        <v>95</v>
      </c>
    </row>
    <row r="18" spans="2:9" ht="66.75" customHeight="1">
      <c r="B18" s="72">
        <v>45861</v>
      </c>
      <c r="C18" s="74" t="s">
        <v>105</v>
      </c>
      <c r="D18" s="80" t="s">
        <v>76</v>
      </c>
      <c r="E18" s="75" t="s">
        <v>30</v>
      </c>
      <c r="F18" s="74" t="s">
        <v>41</v>
      </c>
      <c r="G18" s="77" t="s">
        <v>34</v>
      </c>
      <c r="H18" s="78">
        <v>2372.0300000000002</v>
      </c>
      <c r="I18" s="78" t="s">
        <v>96</v>
      </c>
    </row>
    <row r="19" spans="2:9" ht="66.75" customHeight="1">
      <c r="B19" s="72">
        <v>45861</v>
      </c>
      <c r="C19" s="74">
        <v>2165</v>
      </c>
      <c r="D19" s="80" t="s">
        <v>77</v>
      </c>
      <c r="E19" s="85" t="s">
        <v>29</v>
      </c>
      <c r="F19" s="74" t="s">
        <v>45</v>
      </c>
      <c r="G19" s="94" t="s">
        <v>37</v>
      </c>
      <c r="H19" s="86">
        <v>2215.0100000000002</v>
      </c>
      <c r="I19" s="79" t="s">
        <v>97</v>
      </c>
    </row>
    <row r="20" spans="2:9" ht="66.75" customHeight="1">
      <c r="B20" s="72">
        <v>45865</v>
      </c>
      <c r="C20" s="74">
        <v>2166</v>
      </c>
      <c r="D20" s="80" t="s">
        <v>78</v>
      </c>
      <c r="E20" s="85" t="s">
        <v>29</v>
      </c>
      <c r="F20" s="74" t="s">
        <v>40</v>
      </c>
      <c r="G20" s="86" t="s">
        <v>88</v>
      </c>
      <c r="H20" s="87">
        <v>2212.0100000000002</v>
      </c>
      <c r="I20" s="95" t="s">
        <v>98</v>
      </c>
    </row>
    <row r="21" spans="2:9" ht="66.75" customHeight="1">
      <c r="B21" s="72">
        <v>45863</v>
      </c>
      <c r="C21" s="74">
        <v>2167</v>
      </c>
      <c r="D21" s="80" t="s">
        <v>79</v>
      </c>
      <c r="E21" s="75" t="s">
        <v>30</v>
      </c>
      <c r="F21" s="76" t="s">
        <v>46</v>
      </c>
      <c r="G21" s="96" t="s">
        <v>47</v>
      </c>
      <c r="H21" s="97">
        <v>2371.04</v>
      </c>
      <c r="I21" s="95" t="s">
        <v>99</v>
      </c>
    </row>
    <row r="22" spans="2:9" ht="66.75" customHeight="1">
      <c r="B22" s="72">
        <v>45866</v>
      </c>
      <c r="C22" s="74" t="s">
        <v>106</v>
      </c>
      <c r="D22" s="98" t="s">
        <v>57</v>
      </c>
      <c r="E22" s="75" t="s">
        <v>30</v>
      </c>
      <c r="F22" s="76" t="s">
        <v>66</v>
      </c>
      <c r="G22" s="83" t="s">
        <v>43</v>
      </c>
      <c r="H22" s="99">
        <v>2341.0100000000002</v>
      </c>
      <c r="I22" s="100" t="s">
        <v>100</v>
      </c>
    </row>
    <row r="23" spans="2:9" ht="66.75" customHeight="1">
      <c r="B23" s="72">
        <v>45868</v>
      </c>
      <c r="C23" s="74" t="s">
        <v>107</v>
      </c>
      <c r="D23" s="98" t="s">
        <v>80</v>
      </c>
      <c r="E23" s="75" t="s">
        <v>30</v>
      </c>
      <c r="F23" s="76" t="s">
        <v>67</v>
      </c>
      <c r="G23" s="101" t="s">
        <v>85</v>
      </c>
      <c r="H23" s="97">
        <v>2386.0100000000002</v>
      </c>
      <c r="I23" s="100" t="s">
        <v>101</v>
      </c>
    </row>
    <row r="24" spans="2:9" ht="66.75" customHeight="1">
      <c r="B24" s="72">
        <v>45867</v>
      </c>
      <c r="C24" s="74" t="s">
        <v>109</v>
      </c>
      <c r="D24" s="80" t="s">
        <v>81</v>
      </c>
      <c r="E24" s="75" t="s">
        <v>30</v>
      </c>
      <c r="F24" s="74" t="s">
        <v>68</v>
      </c>
      <c r="G24" s="83" t="s">
        <v>43</v>
      </c>
      <c r="H24" s="99">
        <v>2341.0100000000002</v>
      </c>
      <c r="I24" s="79" t="s">
        <v>102</v>
      </c>
    </row>
    <row r="25" spans="2:9" ht="66.75" customHeight="1">
      <c r="B25" s="72">
        <v>45866</v>
      </c>
      <c r="C25" s="74" t="s">
        <v>108</v>
      </c>
      <c r="D25" s="80" t="s">
        <v>82</v>
      </c>
      <c r="E25" s="75" t="s">
        <v>30</v>
      </c>
      <c r="F25" s="74" t="s">
        <v>69</v>
      </c>
      <c r="G25" s="77" t="s">
        <v>34</v>
      </c>
      <c r="H25" s="78">
        <v>2372.0300000000002</v>
      </c>
      <c r="I25" s="79" t="s">
        <v>103</v>
      </c>
    </row>
    <row r="26" spans="2:9" ht="23.25">
      <c r="B26" s="102"/>
      <c r="C26" s="103"/>
      <c r="D26" s="104"/>
      <c r="E26" s="105"/>
      <c r="F26" s="106" t="s">
        <v>35</v>
      </c>
      <c r="G26" s="142" t="s">
        <v>9</v>
      </c>
      <c r="H26" s="142"/>
      <c r="I26" s="107" t="s">
        <v>121</v>
      </c>
    </row>
    <row r="27" spans="2:9" ht="23.25">
      <c r="B27" s="108"/>
      <c r="C27" s="108"/>
      <c r="D27" s="108"/>
      <c r="E27" s="109"/>
      <c r="F27" s="108"/>
      <c r="G27" s="108"/>
      <c r="H27" s="108"/>
      <c r="I27" s="108"/>
    </row>
    <row r="28" spans="2:9" ht="23.25">
      <c r="B28" s="110" t="s">
        <v>10</v>
      </c>
      <c r="C28" s="110"/>
      <c r="D28" s="110"/>
      <c r="E28" s="109"/>
      <c r="F28" s="108"/>
      <c r="G28" s="143" t="s">
        <v>11</v>
      </c>
      <c r="H28" s="143"/>
      <c r="I28" s="143"/>
    </row>
    <row r="29" spans="2:9" ht="23.25">
      <c r="B29" s="108"/>
      <c r="C29" s="108"/>
      <c r="D29" s="108"/>
      <c r="E29" s="109"/>
      <c r="F29" s="108"/>
      <c r="G29" s="108"/>
      <c r="H29" s="108"/>
      <c r="I29" s="108"/>
    </row>
    <row r="30" spans="2:9" ht="23.25">
      <c r="B30" s="69" t="s">
        <v>12</v>
      </c>
      <c r="C30" s="69" t="s">
        <v>13</v>
      </c>
      <c r="D30" s="69" t="s">
        <v>14</v>
      </c>
      <c r="E30" s="109"/>
      <c r="F30" s="108"/>
      <c r="G30" s="69" t="s">
        <v>15</v>
      </c>
      <c r="H30" s="69" t="s">
        <v>13</v>
      </c>
      <c r="I30" s="69" t="s">
        <v>14</v>
      </c>
    </row>
    <row r="31" spans="2:9" ht="23.25">
      <c r="B31" s="82">
        <v>2217.0100000000002</v>
      </c>
      <c r="C31" s="111">
        <v>1</v>
      </c>
      <c r="D31" s="112" t="s">
        <v>110</v>
      </c>
      <c r="E31" s="113"/>
      <c r="F31" s="114"/>
      <c r="G31" s="115" t="s">
        <v>16</v>
      </c>
      <c r="H31" s="71">
        <v>19</v>
      </c>
      <c r="I31" s="116" t="s">
        <v>123</v>
      </c>
    </row>
    <row r="32" spans="2:9" ht="23.25">
      <c r="B32" s="88">
        <v>2254.0100000000002</v>
      </c>
      <c r="C32" s="115">
        <v>2</v>
      </c>
      <c r="D32" s="117" t="s">
        <v>120</v>
      </c>
      <c r="E32" s="113"/>
      <c r="F32" s="114"/>
      <c r="G32" s="115" t="s">
        <v>17</v>
      </c>
      <c r="H32" s="71">
        <v>1</v>
      </c>
      <c r="I32" s="116" t="s">
        <v>96</v>
      </c>
    </row>
    <row r="33" spans="2:9" ht="23.25">
      <c r="B33" s="87">
        <v>2272.08</v>
      </c>
      <c r="C33" s="115">
        <v>3</v>
      </c>
      <c r="D33" s="117" t="s">
        <v>111</v>
      </c>
      <c r="E33" s="113"/>
      <c r="F33" s="114"/>
      <c r="G33" s="115" t="s">
        <v>18</v>
      </c>
      <c r="H33" s="71">
        <v>0</v>
      </c>
      <c r="I33" s="71">
        <v>0</v>
      </c>
    </row>
    <row r="34" spans="2:9" ht="23.25">
      <c r="B34" s="78">
        <v>2212.0100000000002</v>
      </c>
      <c r="C34" s="115">
        <v>2</v>
      </c>
      <c r="D34" s="117" t="s">
        <v>112</v>
      </c>
      <c r="E34" s="113"/>
      <c r="F34" s="114"/>
      <c r="G34" s="71" t="s">
        <v>19</v>
      </c>
      <c r="H34" s="71">
        <v>20</v>
      </c>
      <c r="I34" s="118" t="s">
        <v>122</v>
      </c>
    </row>
    <row r="35" spans="2:9" ht="23.25">
      <c r="B35" s="78">
        <v>2311.0100000000002</v>
      </c>
      <c r="C35" s="115">
        <v>2</v>
      </c>
      <c r="D35" s="117" t="s">
        <v>113</v>
      </c>
      <c r="E35" s="113"/>
      <c r="F35" s="114"/>
      <c r="G35" s="119"/>
      <c r="H35" s="120"/>
      <c r="I35" s="120"/>
    </row>
    <row r="36" spans="2:9" ht="23.25">
      <c r="B36" s="87">
        <v>22572.99</v>
      </c>
      <c r="C36" s="115">
        <v>2</v>
      </c>
      <c r="D36" s="117" t="s">
        <v>114</v>
      </c>
      <c r="E36" s="113"/>
      <c r="F36" s="108"/>
      <c r="G36" s="110"/>
      <c r="H36" s="120"/>
      <c r="I36" s="121"/>
    </row>
    <row r="37" spans="2:9" ht="23.25">
      <c r="B37" s="86">
        <v>2285.0100000000002</v>
      </c>
      <c r="C37" s="115">
        <v>1</v>
      </c>
      <c r="D37" s="117" t="s">
        <v>115</v>
      </c>
      <c r="E37" s="113"/>
      <c r="F37" s="108"/>
      <c r="G37" s="108"/>
      <c r="H37" s="120"/>
      <c r="I37" s="121"/>
    </row>
    <row r="38" spans="2:9" ht="23.25">
      <c r="B38" s="87">
        <v>2372.0300000000002</v>
      </c>
      <c r="C38" s="115">
        <v>2</v>
      </c>
      <c r="D38" s="117" t="s">
        <v>116</v>
      </c>
      <c r="E38" s="113"/>
      <c r="F38" s="114"/>
      <c r="G38" s="119"/>
      <c r="H38" s="120"/>
      <c r="I38" s="121"/>
    </row>
    <row r="39" spans="2:9" ht="23.25">
      <c r="B39" s="87">
        <v>2215.0100000000002</v>
      </c>
      <c r="C39" s="115">
        <v>1</v>
      </c>
      <c r="D39" s="117">
        <v>4720</v>
      </c>
      <c r="E39" s="113"/>
      <c r="F39" s="114"/>
      <c r="G39" s="119"/>
      <c r="H39" s="120"/>
      <c r="I39" s="121"/>
    </row>
    <row r="40" spans="2:9" ht="23.25">
      <c r="B40" s="122">
        <v>2371.04</v>
      </c>
      <c r="C40" s="115">
        <v>1</v>
      </c>
      <c r="D40" s="117" t="s">
        <v>117</v>
      </c>
      <c r="E40" s="113"/>
      <c r="F40" s="114"/>
      <c r="G40" s="119"/>
      <c r="H40" s="120"/>
      <c r="I40" s="121"/>
    </row>
    <row r="41" spans="2:9" ht="23.25">
      <c r="B41" s="122">
        <v>2341.0100000000002</v>
      </c>
      <c r="C41" s="115">
        <v>2</v>
      </c>
      <c r="D41" s="117" t="s">
        <v>118</v>
      </c>
      <c r="E41" s="113"/>
      <c r="F41" s="114"/>
      <c r="G41" s="119"/>
      <c r="H41" s="120"/>
      <c r="I41" s="121"/>
    </row>
    <row r="42" spans="2:9" ht="23.25">
      <c r="B42" s="122">
        <v>2386.0100000000002</v>
      </c>
      <c r="C42" s="115">
        <v>1</v>
      </c>
      <c r="D42" s="117" t="s">
        <v>119</v>
      </c>
      <c r="E42" s="113"/>
      <c r="F42" s="114"/>
      <c r="G42" s="119"/>
      <c r="H42" s="120"/>
      <c r="I42" s="121"/>
    </row>
    <row r="43" spans="2:9" ht="23.25">
      <c r="B43" s="123" t="s">
        <v>42</v>
      </c>
      <c r="C43" s="124">
        <f>SUM(C31:C42)</f>
        <v>20</v>
      </c>
      <c r="D43" s="125" t="s">
        <v>121</v>
      </c>
      <c r="E43" s="113"/>
      <c r="F43" s="114"/>
      <c r="G43" s="119"/>
      <c r="H43" s="120"/>
      <c r="I43" s="121"/>
    </row>
    <row r="44" spans="2:9" ht="23.25">
      <c r="B44" s="108"/>
      <c r="C44" s="126"/>
      <c r="D44" s="108"/>
      <c r="E44" s="109"/>
      <c r="F44" s="108"/>
      <c r="G44" s="108"/>
      <c r="H44" s="108"/>
      <c r="I44" s="108"/>
    </row>
    <row r="45" spans="2:9" ht="23.25">
      <c r="B45" s="108" t="s">
        <v>20</v>
      </c>
      <c r="C45" s="108"/>
      <c r="D45" s="108"/>
      <c r="E45" s="127"/>
      <c r="F45" s="108"/>
      <c r="G45" s="108"/>
      <c r="H45" s="108"/>
      <c r="I45" s="108"/>
    </row>
    <row r="46" spans="2:9" ht="23.25">
      <c r="B46" s="108"/>
      <c r="C46" s="108"/>
      <c r="D46" s="108"/>
      <c r="E46" s="109"/>
      <c r="F46" s="108"/>
      <c r="G46" s="108"/>
      <c r="H46" s="108"/>
      <c r="I46" s="108"/>
    </row>
    <row r="47" spans="2:9" ht="23.25">
      <c r="B47" s="108" t="s">
        <v>21</v>
      </c>
      <c r="C47" s="108"/>
      <c r="D47" s="108"/>
      <c r="E47" s="144" t="s">
        <v>22</v>
      </c>
      <c r="F47" s="144"/>
      <c r="G47" s="108" t="s">
        <v>23</v>
      </c>
      <c r="H47" s="108"/>
      <c r="I47" s="108"/>
    </row>
    <row r="48" spans="2:9" ht="23.25">
      <c r="B48" s="110" t="s">
        <v>38</v>
      </c>
      <c r="C48" s="108"/>
      <c r="D48" s="108"/>
      <c r="E48" s="110" t="s">
        <v>24</v>
      </c>
      <c r="F48" s="108"/>
      <c r="G48" s="110" t="s">
        <v>25</v>
      </c>
      <c r="H48" s="108"/>
      <c r="I48" s="108"/>
    </row>
    <row r="49" spans="2:9" ht="23.25">
      <c r="B49" s="139" t="s">
        <v>26</v>
      </c>
      <c r="C49" s="139"/>
      <c r="D49" s="109"/>
      <c r="E49" s="128" t="s">
        <v>27</v>
      </c>
      <c r="F49" s="108"/>
      <c r="G49" s="128" t="s">
        <v>28</v>
      </c>
      <c r="H49" s="108"/>
      <c r="I49" s="108"/>
    </row>
    <row r="50" spans="2:9" ht="23.25">
      <c r="B50" s="108"/>
      <c r="C50" s="108"/>
      <c r="D50" s="108"/>
      <c r="E50" s="109"/>
      <c r="F50" s="108"/>
      <c r="G50" s="108"/>
      <c r="H50" s="108"/>
      <c r="I50" s="108"/>
    </row>
    <row r="51" spans="2:9" ht="23.25">
      <c r="B51" s="108"/>
      <c r="C51" s="108"/>
      <c r="D51" s="108"/>
      <c r="E51" s="109"/>
      <c r="F51" s="108"/>
      <c r="G51" s="108"/>
      <c r="H51" s="108"/>
      <c r="I51" s="108"/>
    </row>
    <row r="52" spans="2:9" ht="23.25">
      <c r="B52" s="108"/>
      <c r="C52" s="108"/>
      <c r="D52" s="108"/>
      <c r="E52" s="109"/>
      <c r="F52" s="108"/>
      <c r="G52" s="108"/>
      <c r="H52" s="108"/>
      <c r="I52" s="108"/>
    </row>
    <row r="53" spans="2:9" ht="20.25">
      <c r="B53" s="12"/>
      <c r="C53" s="12"/>
      <c r="D53" s="12"/>
      <c r="E53" s="14"/>
      <c r="F53" s="12"/>
      <c r="G53" s="12"/>
      <c r="H53" s="12"/>
      <c r="I53" s="12"/>
    </row>
    <row r="54" spans="2:9" ht="20.25">
      <c r="B54" s="12"/>
      <c r="C54" s="12"/>
      <c r="D54" s="20"/>
      <c r="E54" s="20"/>
      <c r="F54" s="21"/>
      <c r="G54" s="20"/>
      <c r="H54" s="12"/>
      <c r="I54" s="12"/>
    </row>
    <row r="55" spans="2:9">
      <c r="B55" s="22"/>
      <c r="C55" s="22"/>
      <c r="D55" s="23"/>
      <c r="E55" s="20"/>
      <c r="F55" s="24"/>
      <c r="G55" s="20"/>
      <c r="H55" s="22"/>
      <c r="I55" s="22"/>
    </row>
    <row r="56" spans="2:9">
      <c r="B56" s="22"/>
      <c r="C56" s="22"/>
      <c r="D56" s="20"/>
      <c r="E56" s="20"/>
      <c r="F56" s="21"/>
      <c r="G56" s="20"/>
      <c r="H56" s="22"/>
      <c r="I56" s="22"/>
    </row>
    <row r="57" spans="2:9">
      <c r="B57" s="22"/>
      <c r="C57" s="22"/>
      <c r="D57" s="23"/>
      <c r="E57" s="20"/>
      <c r="F57" s="24"/>
      <c r="G57" s="20"/>
      <c r="H57" s="22"/>
      <c r="I57" s="22"/>
    </row>
    <row r="58" spans="2:9">
      <c r="B58" s="23"/>
      <c r="C58" s="22"/>
      <c r="D58" s="23"/>
      <c r="E58" s="20"/>
      <c r="F58" s="21"/>
      <c r="G58" s="20"/>
      <c r="H58" s="22"/>
      <c r="I58" s="22"/>
    </row>
    <row r="59" spans="2:9">
      <c r="B59" s="9"/>
      <c r="C59" s="9"/>
      <c r="D59" s="7"/>
      <c r="E59" s="7"/>
      <c r="F59" s="11"/>
      <c r="G59" s="7"/>
      <c r="H59" s="9"/>
      <c r="I59" s="9"/>
    </row>
    <row r="60" spans="2:9">
      <c r="B60" s="9"/>
      <c r="C60" s="9"/>
      <c r="D60" s="10"/>
      <c r="E60" s="7"/>
      <c r="F60" s="8"/>
      <c r="G60" s="7"/>
      <c r="H60" s="9"/>
      <c r="I60" s="9"/>
    </row>
    <row r="61" spans="2:9">
      <c r="B61" s="7"/>
      <c r="C61" s="10"/>
      <c r="D61" s="10"/>
      <c r="E61" s="7"/>
      <c r="F61" s="8"/>
      <c r="G61" s="7"/>
      <c r="H61" s="7"/>
      <c r="I61" s="7"/>
    </row>
    <row r="62" spans="2:9">
      <c r="B62" s="7"/>
      <c r="C62" s="7"/>
      <c r="D62" s="10"/>
      <c r="E62" s="7"/>
      <c r="F62" s="11"/>
      <c r="G62" s="7"/>
      <c r="H62" s="10"/>
      <c r="I62" s="7"/>
    </row>
    <row r="63" spans="2:9">
      <c r="C63" s="1"/>
      <c r="F63" s="1"/>
    </row>
    <row r="64" spans="2:9">
      <c r="F64" s="1"/>
      <c r="H64" s="1"/>
    </row>
    <row r="65" spans="3:8">
      <c r="C65" s="1"/>
    </row>
    <row r="66" spans="3:8">
      <c r="F66" s="1"/>
      <c r="H66" s="1"/>
    </row>
    <row r="67" spans="3:8">
      <c r="C67" s="1"/>
      <c r="E67" s="6"/>
      <c r="H67" s="1"/>
    </row>
    <row r="68" spans="3:8">
      <c r="C68" s="1"/>
      <c r="E68" s="2"/>
    </row>
    <row r="69" spans="3:8">
      <c r="E69" s="6"/>
      <c r="H69" s="1"/>
    </row>
    <row r="70" spans="3:8">
      <c r="C70" s="1"/>
      <c r="E70" s="2"/>
      <c r="H70" s="1"/>
    </row>
    <row r="71" spans="3:8">
      <c r="C71" s="1"/>
      <c r="E71" s="2"/>
      <c r="H71" s="1"/>
    </row>
    <row r="72" spans="3:8">
      <c r="C72" s="1"/>
      <c r="E72" s="6"/>
    </row>
    <row r="73" spans="3:8">
      <c r="E73" s="1"/>
    </row>
    <row r="74" spans="3:8">
      <c r="E74" s="1"/>
    </row>
    <row r="76" spans="3:8">
      <c r="E76" s="1"/>
    </row>
    <row r="80" spans="3:8">
      <c r="G80" s="3"/>
    </row>
  </sheetData>
  <mergeCells count="7">
    <mergeCell ref="B49:C49"/>
    <mergeCell ref="B2:I2"/>
    <mergeCell ref="B3:I3"/>
    <mergeCell ref="B4:I4"/>
    <mergeCell ref="G26:H26"/>
    <mergeCell ref="G28:I28"/>
    <mergeCell ref="E47:F47"/>
  </mergeCells>
  <pageMargins left="0.82677165354330717" right="0.23622047244094491" top="0.74803149606299213" bottom="0.74803149606299213" header="0.31496062992125984" footer="0.31496062992125984"/>
  <pageSetup paperSize="5" scale="34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7"/>
  <sheetViews>
    <sheetView topLeftCell="A28" zoomScale="90" zoomScaleNormal="90" workbookViewId="0">
      <selection activeCell="E37" sqref="E37"/>
    </sheetView>
  </sheetViews>
  <sheetFormatPr baseColWidth="10" defaultRowHeight="15"/>
  <cols>
    <col min="2" max="2" width="15.7109375" customWidth="1"/>
    <col min="3" max="3" width="27.140625" customWidth="1"/>
    <col min="4" max="4" width="22.7109375" customWidth="1"/>
    <col min="5" max="5" width="33.42578125" customWidth="1"/>
    <col min="6" max="6" width="55" customWidth="1"/>
    <col min="7" max="7" width="27.28515625" customWidth="1"/>
    <col min="8" max="8" width="35" customWidth="1"/>
    <col min="9" max="9" width="24.85546875" customWidth="1"/>
  </cols>
  <sheetData>
    <row r="1" spans="2:10" ht="21">
      <c r="B1" s="129"/>
      <c r="C1" s="130"/>
      <c r="D1" s="130"/>
      <c r="E1" s="130"/>
      <c r="F1" s="130"/>
      <c r="G1" s="130"/>
      <c r="H1" s="130"/>
      <c r="I1" s="129"/>
      <c r="J1" s="129"/>
    </row>
    <row r="2" spans="2:10" ht="14.25" customHeight="1">
      <c r="B2" s="129"/>
      <c r="C2" s="137" t="s">
        <v>0</v>
      </c>
      <c r="D2" s="137"/>
      <c r="E2" s="137"/>
      <c r="F2" s="137"/>
      <c r="G2" s="137"/>
      <c r="H2" s="137"/>
      <c r="I2" s="137"/>
      <c r="J2" s="137"/>
    </row>
    <row r="3" spans="2:10" ht="21">
      <c r="B3" s="129"/>
      <c r="C3" s="137" t="s">
        <v>58</v>
      </c>
      <c r="D3" s="137"/>
      <c r="E3" s="137"/>
      <c r="F3" s="137"/>
      <c r="G3" s="137"/>
      <c r="H3" s="137"/>
      <c r="I3" s="137"/>
      <c r="J3" s="137"/>
    </row>
    <row r="4" spans="2:10" ht="27.75" customHeight="1">
      <c r="B4" s="129"/>
      <c r="C4" s="138" t="s">
        <v>124</v>
      </c>
      <c r="D4" s="138"/>
      <c r="E4" s="138"/>
      <c r="F4" s="138"/>
      <c r="G4" s="138"/>
      <c r="H4" s="138"/>
      <c r="I4" s="138"/>
      <c r="J4" s="138"/>
    </row>
    <row r="5" spans="2:10" ht="66.75" customHeight="1">
      <c r="B5" s="131" t="s">
        <v>49</v>
      </c>
      <c r="C5" s="31" t="s">
        <v>2</v>
      </c>
      <c r="D5" s="31" t="s">
        <v>51</v>
      </c>
      <c r="E5" s="30" t="s">
        <v>53</v>
      </c>
      <c r="F5" s="32" t="s">
        <v>52</v>
      </c>
      <c r="G5" s="132" t="s">
        <v>8</v>
      </c>
      <c r="H5" s="30" t="s">
        <v>50</v>
      </c>
      <c r="I5" s="129"/>
      <c r="J5" s="129"/>
    </row>
    <row r="6" spans="2:10" ht="66.75" customHeight="1">
      <c r="B6" s="131">
        <v>1</v>
      </c>
      <c r="C6" s="34">
        <v>2157</v>
      </c>
      <c r="D6" s="33">
        <v>45839</v>
      </c>
      <c r="E6" s="36" t="s">
        <v>59</v>
      </c>
      <c r="F6" s="37" t="s">
        <v>83</v>
      </c>
      <c r="G6" s="39" t="s">
        <v>89</v>
      </c>
      <c r="H6" s="30" t="s">
        <v>54</v>
      </c>
      <c r="I6" s="129"/>
      <c r="J6" s="129"/>
    </row>
    <row r="7" spans="2:10" ht="66.75" customHeight="1">
      <c r="B7" s="131">
        <v>2</v>
      </c>
      <c r="C7" s="34">
        <v>2158</v>
      </c>
      <c r="D7" s="33">
        <v>45845</v>
      </c>
      <c r="E7" s="41" t="s">
        <v>44</v>
      </c>
      <c r="F7" s="42" t="s">
        <v>32</v>
      </c>
      <c r="G7" s="39" t="s">
        <v>90</v>
      </c>
      <c r="H7" s="133" t="s">
        <v>54</v>
      </c>
      <c r="I7" s="129"/>
      <c r="J7" s="129"/>
    </row>
    <row r="8" spans="2:10" ht="66.75" customHeight="1">
      <c r="B8" s="131">
        <v>3</v>
      </c>
      <c r="C8" s="34">
        <v>2159</v>
      </c>
      <c r="D8" s="33">
        <v>45845</v>
      </c>
      <c r="E8" s="40" t="s">
        <v>60</v>
      </c>
      <c r="F8" s="25" t="s">
        <v>86</v>
      </c>
      <c r="G8" s="39" t="s">
        <v>90</v>
      </c>
      <c r="H8" s="133" t="s">
        <v>54</v>
      </c>
      <c r="I8" s="129"/>
      <c r="J8" s="129"/>
    </row>
    <row r="9" spans="2:10" ht="66.75" customHeight="1">
      <c r="B9" s="131">
        <v>4</v>
      </c>
      <c r="C9" s="34">
        <v>2160</v>
      </c>
      <c r="D9" s="33">
        <v>45848</v>
      </c>
      <c r="E9" s="35" t="s">
        <v>40</v>
      </c>
      <c r="F9" s="43" t="s">
        <v>39</v>
      </c>
      <c r="G9" s="39" t="s">
        <v>91</v>
      </c>
      <c r="H9" s="133" t="s">
        <v>54</v>
      </c>
      <c r="I9" s="129"/>
      <c r="J9" s="129"/>
    </row>
    <row r="10" spans="2:10" ht="66.75" customHeight="1">
      <c r="B10" s="131">
        <v>5</v>
      </c>
      <c r="C10" s="40" t="s">
        <v>56</v>
      </c>
      <c r="D10" s="33">
        <v>45849</v>
      </c>
      <c r="E10" s="35" t="s">
        <v>61</v>
      </c>
      <c r="F10" s="25" t="s">
        <v>33</v>
      </c>
      <c r="G10" s="39" t="s">
        <v>92</v>
      </c>
      <c r="H10" s="133" t="s">
        <v>54</v>
      </c>
      <c r="I10" s="129"/>
      <c r="J10" s="129"/>
    </row>
    <row r="11" spans="2:10" ht="66.75" customHeight="1">
      <c r="B11" s="131">
        <v>6</v>
      </c>
      <c r="C11" s="34" t="s">
        <v>48</v>
      </c>
      <c r="D11" s="33">
        <v>45848</v>
      </c>
      <c r="E11" s="45" t="s">
        <v>62</v>
      </c>
      <c r="F11" s="46" t="s">
        <v>36</v>
      </c>
      <c r="G11" s="39" t="s">
        <v>93</v>
      </c>
      <c r="H11" s="133" t="s">
        <v>54</v>
      </c>
      <c r="I11" s="129"/>
      <c r="J11" s="129"/>
    </row>
    <row r="12" spans="2:10" ht="66.75" customHeight="1">
      <c r="B12" s="131">
        <v>7</v>
      </c>
      <c r="C12" s="34">
        <v>2161</v>
      </c>
      <c r="D12" s="33">
        <v>45852</v>
      </c>
      <c r="E12" s="35" t="s">
        <v>63</v>
      </c>
      <c r="F12" s="25" t="s">
        <v>86</v>
      </c>
      <c r="G12" s="39" t="s">
        <v>90</v>
      </c>
      <c r="H12" s="133" t="s">
        <v>54</v>
      </c>
      <c r="I12" s="129"/>
      <c r="J12" s="129"/>
    </row>
    <row r="13" spans="2:10" ht="66.75" customHeight="1">
      <c r="B13" s="131">
        <v>8</v>
      </c>
      <c r="C13" s="34">
        <v>2162</v>
      </c>
      <c r="D13" s="33">
        <v>45852</v>
      </c>
      <c r="E13" s="45" t="s">
        <v>84</v>
      </c>
      <c r="F13" s="25" t="s">
        <v>86</v>
      </c>
      <c r="G13" s="39" t="s">
        <v>90</v>
      </c>
      <c r="H13" s="133" t="s">
        <v>54</v>
      </c>
      <c r="I13" s="129"/>
      <c r="J13" s="129"/>
    </row>
    <row r="14" spans="2:10" ht="66.75" customHeight="1">
      <c r="B14" s="131">
        <v>9</v>
      </c>
      <c r="C14" s="34">
        <v>2163</v>
      </c>
      <c r="D14" s="33">
        <v>45852</v>
      </c>
      <c r="E14" s="35" t="s">
        <v>44</v>
      </c>
      <c r="F14" s="42" t="s">
        <v>32</v>
      </c>
      <c r="G14" s="39" t="s">
        <v>90</v>
      </c>
      <c r="H14" s="133" t="s">
        <v>54</v>
      </c>
      <c r="I14" s="129"/>
      <c r="J14" s="129"/>
    </row>
    <row r="15" spans="2:10" ht="66.75" customHeight="1">
      <c r="B15" s="131">
        <v>10</v>
      </c>
      <c r="C15" s="34">
        <v>2164</v>
      </c>
      <c r="D15" s="33">
        <v>45855</v>
      </c>
      <c r="E15" s="36" t="s">
        <v>64</v>
      </c>
      <c r="F15" s="25" t="s">
        <v>33</v>
      </c>
      <c r="G15" s="39" t="s">
        <v>90</v>
      </c>
      <c r="H15" s="133" t="s">
        <v>54</v>
      </c>
      <c r="I15" s="129"/>
      <c r="J15" s="129"/>
    </row>
    <row r="16" spans="2:10" ht="66.75" customHeight="1">
      <c r="B16" s="131">
        <v>11</v>
      </c>
      <c r="C16" s="35" t="s">
        <v>48</v>
      </c>
      <c r="D16" s="33">
        <v>45855</v>
      </c>
      <c r="E16" s="36" t="s">
        <v>62</v>
      </c>
      <c r="F16" s="46" t="s">
        <v>36</v>
      </c>
      <c r="G16" s="39" t="s">
        <v>94</v>
      </c>
      <c r="H16" s="133" t="s">
        <v>54</v>
      </c>
      <c r="I16" s="129"/>
      <c r="J16" s="129"/>
    </row>
    <row r="17" spans="2:10" ht="66.75" customHeight="1">
      <c r="B17" s="131">
        <v>12</v>
      </c>
      <c r="C17" s="35" t="s">
        <v>104</v>
      </c>
      <c r="D17" s="33">
        <v>45856</v>
      </c>
      <c r="E17" s="47" t="s">
        <v>65</v>
      </c>
      <c r="F17" s="29" t="s">
        <v>87</v>
      </c>
      <c r="G17" s="39" t="s">
        <v>95</v>
      </c>
      <c r="H17" s="133" t="s">
        <v>54</v>
      </c>
      <c r="I17" s="129"/>
      <c r="J17" s="129"/>
    </row>
    <row r="18" spans="2:10" ht="66.75" customHeight="1">
      <c r="B18" s="131">
        <v>13</v>
      </c>
      <c r="C18" s="35" t="s">
        <v>105</v>
      </c>
      <c r="D18" s="33">
        <v>45861</v>
      </c>
      <c r="E18" s="35" t="s">
        <v>41</v>
      </c>
      <c r="F18" s="37" t="s">
        <v>34</v>
      </c>
      <c r="G18" s="38" t="s">
        <v>96</v>
      </c>
      <c r="H18" s="133" t="s">
        <v>55</v>
      </c>
      <c r="I18" s="129"/>
      <c r="J18" s="129"/>
    </row>
    <row r="19" spans="2:10" ht="66.75" customHeight="1">
      <c r="B19" s="131">
        <v>14</v>
      </c>
      <c r="C19" s="35">
        <v>2165</v>
      </c>
      <c r="D19" s="33">
        <v>45861</v>
      </c>
      <c r="E19" s="35" t="s">
        <v>45</v>
      </c>
      <c r="F19" s="48" t="s">
        <v>37</v>
      </c>
      <c r="G19" s="39" t="s">
        <v>97</v>
      </c>
      <c r="H19" s="133" t="s">
        <v>54</v>
      </c>
      <c r="I19" s="129"/>
      <c r="J19" s="129"/>
    </row>
    <row r="20" spans="2:10" ht="66.75" customHeight="1">
      <c r="B20" s="131">
        <v>15</v>
      </c>
      <c r="C20" s="35">
        <v>2166</v>
      </c>
      <c r="D20" s="33">
        <v>45865</v>
      </c>
      <c r="E20" s="35" t="s">
        <v>40</v>
      </c>
      <c r="F20" s="43" t="s">
        <v>88</v>
      </c>
      <c r="G20" s="49" t="s">
        <v>98</v>
      </c>
      <c r="H20" s="133" t="s">
        <v>54</v>
      </c>
      <c r="I20" s="129"/>
      <c r="J20" s="129"/>
    </row>
    <row r="21" spans="2:10" ht="66.75" customHeight="1">
      <c r="B21" s="131">
        <v>16</v>
      </c>
      <c r="C21" s="35">
        <v>2167</v>
      </c>
      <c r="D21" s="33">
        <v>45863</v>
      </c>
      <c r="E21" s="36" t="s">
        <v>46</v>
      </c>
      <c r="F21" s="50" t="s">
        <v>47</v>
      </c>
      <c r="G21" s="49" t="s">
        <v>99</v>
      </c>
      <c r="H21" s="133" t="s">
        <v>54</v>
      </c>
      <c r="I21" s="129"/>
      <c r="J21" s="129"/>
    </row>
    <row r="22" spans="2:10" ht="66.75" customHeight="1">
      <c r="B22" s="131">
        <v>17</v>
      </c>
      <c r="C22" s="35" t="s">
        <v>106</v>
      </c>
      <c r="D22" s="33">
        <v>45866</v>
      </c>
      <c r="E22" s="36" t="s">
        <v>66</v>
      </c>
      <c r="F22" s="25" t="s">
        <v>43</v>
      </c>
      <c r="G22" s="51" t="s">
        <v>100</v>
      </c>
      <c r="H22" s="133" t="s">
        <v>54</v>
      </c>
      <c r="I22" s="129"/>
      <c r="J22" s="129"/>
    </row>
    <row r="23" spans="2:10" ht="66.75" customHeight="1">
      <c r="B23" s="131">
        <v>18</v>
      </c>
      <c r="C23" s="35" t="s">
        <v>107</v>
      </c>
      <c r="D23" s="33">
        <v>45868</v>
      </c>
      <c r="E23" s="36" t="s">
        <v>67</v>
      </c>
      <c r="F23" s="28" t="s">
        <v>85</v>
      </c>
      <c r="G23" s="51" t="s">
        <v>101</v>
      </c>
      <c r="H23" s="133" t="s">
        <v>54</v>
      </c>
      <c r="I23" s="129"/>
      <c r="J23" s="129"/>
    </row>
    <row r="24" spans="2:10" ht="66.75" customHeight="1">
      <c r="B24" s="131">
        <v>19</v>
      </c>
      <c r="C24" s="35" t="s">
        <v>109</v>
      </c>
      <c r="D24" s="33">
        <v>45867</v>
      </c>
      <c r="E24" s="35" t="s">
        <v>68</v>
      </c>
      <c r="F24" s="25" t="s">
        <v>43</v>
      </c>
      <c r="G24" s="39" t="s">
        <v>102</v>
      </c>
      <c r="H24" s="133" t="s">
        <v>54</v>
      </c>
      <c r="I24" s="129"/>
      <c r="J24" s="129"/>
    </row>
    <row r="25" spans="2:10" ht="66.75" customHeight="1">
      <c r="B25" s="131">
        <v>20</v>
      </c>
      <c r="C25" s="35" t="s">
        <v>108</v>
      </c>
      <c r="D25" s="33">
        <v>45866</v>
      </c>
      <c r="E25" s="35" t="s">
        <v>69</v>
      </c>
      <c r="F25" s="37" t="s">
        <v>34</v>
      </c>
      <c r="G25" s="39" t="s">
        <v>103</v>
      </c>
      <c r="H25" s="133" t="s">
        <v>54</v>
      </c>
      <c r="I25" s="129"/>
      <c r="J25" s="129"/>
    </row>
    <row r="26" spans="2:10" ht="21">
      <c r="B26" s="129"/>
      <c r="C26" s="52"/>
      <c r="D26" s="53"/>
      <c r="E26" s="54" t="s">
        <v>35</v>
      </c>
      <c r="F26" s="134" t="s">
        <v>9</v>
      </c>
      <c r="G26" s="55" t="s">
        <v>121</v>
      </c>
      <c r="H26" s="135"/>
      <c r="I26" s="129"/>
      <c r="J26" s="129"/>
    </row>
    <row r="27" spans="2:10" ht="21">
      <c r="B27" s="129"/>
      <c r="C27" s="12"/>
      <c r="D27" s="12"/>
      <c r="E27" s="12"/>
      <c r="F27" s="12"/>
      <c r="G27" s="12"/>
      <c r="H27" s="12"/>
      <c r="I27" s="129"/>
      <c r="J27" s="129"/>
    </row>
    <row r="28" spans="2:10" ht="21">
      <c r="B28" s="129"/>
      <c r="C28" s="12"/>
      <c r="D28" s="12"/>
      <c r="E28" s="12"/>
      <c r="F28" s="12"/>
      <c r="G28" s="12"/>
      <c r="H28" s="12"/>
      <c r="I28" s="129"/>
      <c r="J28" s="129"/>
    </row>
    <row r="29" spans="2:10" ht="21">
      <c r="B29" s="15" t="s">
        <v>10</v>
      </c>
      <c r="C29" s="15"/>
      <c r="D29" s="15"/>
      <c r="E29" s="14"/>
      <c r="F29" s="12"/>
      <c r="G29" s="145" t="s">
        <v>11</v>
      </c>
      <c r="H29" s="145"/>
      <c r="I29" s="145"/>
      <c r="J29" s="129"/>
    </row>
    <row r="30" spans="2:10" ht="21">
      <c r="B30" s="12"/>
      <c r="C30" s="12"/>
      <c r="D30" s="12"/>
      <c r="E30" s="14"/>
      <c r="F30" s="12"/>
      <c r="G30" s="12"/>
      <c r="H30" s="12"/>
      <c r="I30" s="12"/>
      <c r="J30" s="129"/>
    </row>
    <row r="31" spans="2:10" ht="21">
      <c r="B31" s="30" t="s">
        <v>12</v>
      </c>
      <c r="C31" s="30" t="s">
        <v>13</v>
      </c>
      <c r="D31" s="30" t="s">
        <v>14</v>
      </c>
      <c r="E31" s="14"/>
      <c r="F31" s="12"/>
      <c r="G31" s="30" t="s">
        <v>15</v>
      </c>
      <c r="H31" s="30" t="s">
        <v>13</v>
      </c>
      <c r="I31" s="30" t="s">
        <v>14</v>
      </c>
      <c r="J31" s="129"/>
    </row>
    <row r="32" spans="2:10" ht="21">
      <c r="B32" s="42">
        <v>2217.0100000000002</v>
      </c>
      <c r="C32" s="56">
        <v>1</v>
      </c>
      <c r="D32" s="57" t="s">
        <v>110</v>
      </c>
      <c r="E32" s="16"/>
      <c r="F32" s="13"/>
      <c r="G32" s="58" t="s">
        <v>16</v>
      </c>
      <c r="H32" s="32">
        <v>19</v>
      </c>
      <c r="I32" s="59" t="s">
        <v>123</v>
      </c>
      <c r="J32" s="129"/>
    </row>
    <row r="33" spans="2:10" ht="21">
      <c r="B33" s="27">
        <v>2254.0100000000002</v>
      </c>
      <c r="C33" s="58">
        <v>2</v>
      </c>
      <c r="D33" s="60" t="s">
        <v>120</v>
      </c>
      <c r="E33" s="16"/>
      <c r="F33" s="13"/>
      <c r="G33" s="58" t="s">
        <v>17</v>
      </c>
      <c r="H33" s="32">
        <v>1</v>
      </c>
      <c r="I33" s="59" t="s">
        <v>96</v>
      </c>
      <c r="J33" s="129"/>
    </row>
    <row r="34" spans="2:10" ht="21">
      <c r="B34" s="44">
        <v>2272.08</v>
      </c>
      <c r="C34" s="58">
        <v>3</v>
      </c>
      <c r="D34" s="60" t="s">
        <v>111</v>
      </c>
      <c r="E34" s="16"/>
      <c r="F34" s="13"/>
      <c r="G34" s="58" t="s">
        <v>18</v>
      </c>
      <c r="H34" s="32">
        <v>0</v>
      </c>
      <c r="I34" s="32">
        <v>0</v>
      </c>
      <c r="J34" s="129"/>
    </row>
    <row r="35" spans="2:10" ht="21">
      <c r="B35" s="38">
        <v>2212.0100000000002</v>
      </c>
      <c r="C35" s="58">
        <v>2</v>
      </c>
      <c r="D35" s="60" t="s">
        <v>112</v>
      </c>
      <c r="E35" s="16"/>
      <c r="F35" s="13"/>
      <c r="G35" s="32" t="s">
        <v>19</v>
      </c>
      <c r="H35" s="32">
        <v>20</v>
      </c>
      <c r="I35" s="61" t="s">
        <v>122</v>
      </c>
      <c r="J35" s="129"/>
    </row>
    <row r="36" spans="2:10" ht="21">
      <c r="B36" s="38">
        <v>2311.0100000000002</v>
      </c>
      <c r="C36" s="58">
        <v>2</v>
      </c>
      <c r="D36" s="60" t="s">
        <v>113</v>
      </c>
      <c r="E36" s="16"/>
      <c r="F36" s="13"/>
      <c r="G36" s="17"/>
      <c r="H36" s="18"/>
      <c r="I36" s="18"/>
      <c r="J36" s="129"/>
    </row>
    <row r="37" spans="2:10" ht="21">
      <c r="B37" s="44">
        <v>22572.99</v>
      </c>
      <c r="C37" s="58">
        <v>2</v>
      </c>
      <c r="D37" s="60" t="s">
        <v>114</v>
      </c>
      <c r="E37" s="16"/>
      <c r="F37" s="12"/>
      <c r="G37" s="15"/>
      <c r="H37" s="18"/>
      <c r="I37" s="19"/>
      <c r="J37" s="129"/>
    </row>
    <row r="38" spans="2:10" ht="21">
      <c r="B38" s="43">
        <v>2285.0100000000002</v>
      </c>
      <c r="C38" s="58">
        <v>1</v>
      </c>
      <c r="D38" s="60" t="s">
        <v>115</v>
      </c>
      <c r="E38" s="16"/>
      <c r="F38" s="12"/>
      <c r="G38" s="12"/>
      <c r="H38" s="18"/>
      <c r="I38" s="19"/>
      <c r="J38" s="129"/>
    </row>
    <row r="39" spans="2:10" ht="21">
      <c r="B39" s="44">
        <v>2372.0300000000002</v>
      </c>
      <c r="C39" s="58">
        <v>2</v>
      </c>
      <c r="D39" s="60" t="s">
        <v>116</v>
      </c>
      <c r="E39" s="16"/>
      <c r="F39" s="13"/>
      <c r="G39" s="17"/>
      <c r="H39" s="18"/>
      <c r="I39" s="19"/>
      <c r="J39" s="129"/>
    </row>
    <row r="40" spans="2:10" ht="21">
      <c r="B40" s="44">
        <v>2215.0100000000002</v>
      </c>
      <c r="C40" s="58">
        <v>1</v>
      </c>
      <c r="D40" s="60">
        <v>4720</v>
      </c>
      <c r="E40" s="16"/>
      <c r="F40" s="13"/>
      <c r="G40" s="17"/>
      <c r="H40" s="18"/>
      <c r="I40" s="19"/>
      <c r="J40" s="129"/>
    </row>
    <row r="41" spans="2:10" ht="21">
      <c r="B41" s="62">
        <v>2371.04</v>
      </c>
      <c r="C41" s="58">
        <v>1</v>
      </c>
      <c r="D41" s="60" t="s">
        <v>117</v>
      </c>
      <c r="E41" s="16"/>
      <c r="F41" s="13"/>
      <c r="G41" s="17"/>
      <c r="H41" s="18"/>
      <c r="I41" s="19"/>
      <c r="J41" s="129"/>
    </row>
    <row r="42" spans="2:10" ht="21">
      <c r="B42" s="62">
        <v>2341.0100000000002</v>
      </c>
      <c r="C42" s="58">
        <v>2</v>
      </c>
      <c r="D42" s="60" t="s">
        <v>118</v>
      </c>
      <c r="E42" s="16"/>
      <c r="F42" s="13"/>
      <c r="G42" s="17"/>
      <c r="H42" s="18"/>
      <c r="I42" s="19"/>
      <c r="J42" s="129"/>
    </row>
    <row r="43" spans="2:10" ht="21">
      <c r="B43" s="62">
        <v>2386.0100000000002</v>
      </c>
      <c r="C43" s="58">
        <v>1</v>
      </c>
      <c r="D43" s="60" t="s">
        <v>119</v>
      </c>
      <c r="E43" s="16"/>
      <c r="F43" s="13"/>
      <c r="G43" s="17"/>
      <c r="H43" s="18"/>
      <c r="I43" s="19"/>
      <c r="J43" s="129"/>
    </row>
    <row r="44" spans="2:10" ht="21">
      <c r="B44" s="63" t="s">
        <v>42</v>
      </c>
      <c r="C44" s="64">
        <f>SUM(C32:C43)</f>
        <v>20</v>
      </c>
      <c r="D44" s="65" t="s">
        <v>121</v>
      </c>
      <c r="E44" s="16"/>
      <c r="F44" s="13"/>
      <c r="G44" s="17"/>
      <c r="H44" s="18"/>
      <c r="I44" s="19"/>
      <c r="J44" s="129"/>
    </row>
    <row r="45" spans="2:10" ht="21">
      <c r="B45" s="12"/>
      <c r="C45" s="66"/>
      <c r="D45" s="12"/>
      <c r="E45" s="14"/>
      <c r="F45" s="12"/>
      <c r="G45" s="12"/>
      <c r="H45" s="12"/>
      <c r="I45" s="12"/>
      <c r="J45" s="129"/>
    </row>
    <row r="46" spans="2:10" ht="21">
      <c r="B46" s="12" t="s">
        <v>20</v>
      </c>
      <c r="C46" s="12"/>
      <c r="D46" s="12"/>
      <c r="E46" s="67"/>
      <c r="F46" s="12"/>
      <c r="G46" s="12"/>
      <c r="H46" s="12"/>
      <c r="I46" s="12"/>
      <c r="J46" s="129"/>
    </row>
    <row r="47" spans="2:10" ht="21">
      <c r="B47" s="12"/>
      <c r="C47" s="12"/>
      <c r="D47" s="12"/>
      <c r="E47" s="14"/>
      <c r="F47" s="12"/>
      <c r="G47" s="12"/>
      <c r="H47" s="12"/>
      <c r="I47" s="12"/>
      <c r="J47" s="129"/>
    </row>
    <row r="48" spans="2:10" ht="21">
      <c r="B48" s="12" t="s">
        <v>21</v>
      </c>
      <c r="C48" s="12"/>
      <c r="D48" s="12"/>
      <c r="E48" s="146" t="s">
        <v>22</v>
      </c>
      <c r="F48" s="146"/>
      <c r="G48" s="12" t="s">
        <v>23</v>
      </c>
      <c r="H48" s="12"/>
      <c r="I48" s="12"/>
      <c r="J48" s="129"/>
    </row>
    <row r="49" spans="2:10" ht="21">
      <c r="B49" s="15" t="s">
        <v>38</v>
      </c>
      <c r="C49" s="12"/>
      <c r="D49" s="12"/>
      <c r="E49" s="15" t="s">
        <v>24</v>
      </c>
      <c r="F49" s="12"/>
      <c r="G49" s="15" t="s">
        <v>25</v>
      </c>
      <c r="H49" s="12"/>
      <c r="I49" s="12"/>
      <c r="J49" s="129"/>
    </row>
    <row r="50" spans="2:10" ht="21">
      <c r="B50" s="147" t="s">
        <v>26</v>
      </c>
      <c r="C50" s="147"/>
      <c r="D50" s="14"/>
      <c r="E50" s="68" t="s">
        <v>27</v>
      </c>
      <c r="F50" s="12"/>
      <c r="G50" s="68" t="s">
        <v>28</v>
      </c>
      <c r="H50" s="12"/>
      <c r="I50" s="12"/>
      <c r="J50" s="129"/>
    </row>
    <row r="51" spans="2:10" ht="21">
      <c r="B51" s="129"/>
      <c r="C51" s="129"/>
      <c r="D51" s="129"/>
      <c r="E51" s="129"/>
      <c r="F51" s="129"/>
      <c r="G51" s="129"/>
      <c r="H51" s="129"/>
      <c r="I51" s="129"/>
      <c r="J51" s="129"/>
    </row>
    <row r="52" spans="2:10" ht="21">
      <c r="B52" s="129"/>
      <c r="C52" s="129"/>
      <c r="D52" s="129"/>
      <c r="E52" s="129"/>
      <c r="F52" s="129"/>
      <c r="G52" s="129"/>
      <c r="H52" s="129"/>
      <c r="I52" s="129"/>
      <c r="J52" s="129"/>
    </row>
    <row r="53" spans="2:10" ht="21">
      <c r="B53" s="129"/>
      <c r="C53" s="129"/>
      <c r="D53" s="129"/>
      <c r="E53" s="129"/>
      <c r="F53" s="129"/>
      <c r="G53" s="129"/>
      <c r="H53" s="129"/>
      <c r="I53" s="129"/>
      <c r="J53" s="129"/>
    </row>
    <row r="54" spans="2:10" ht="21">
      <c r="B54" s="129"/>
      <c r="C54" s="129"/>
      <c r="D54" s="129"/>
      <c r="E54" s="129"/>
      <c r="F54" s="129"/>
      <c r="G54" s="129"/>
      <c r="H54" s="129"/>
      <c r="I54" s="129"/>
      <c r="J54" s="129"/>
    </row>
    <row r="55" spans="2:10" ht="21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0" ht="21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0" ht="21">
      <c r="B57" s="129"/>
      <c r="C57" s="129"/>
      <c r="D57" s="129"/>
      <c r="E57" s="129"/>
      <c r="F57" s="136"/>
      <c r="G57" s="129"/>
      <c r="H57" s="129"/>
      <c r="I57" s="129"/>
      <c r="J57" s="129"/>
    </row>
  </sheetData>
  <mergeCells count="6">
    <mergeCell ref="B50:C50"/>
    <mergeCell ref="C2:J2"/>
    <mergeCell ref="C3:J3"/>
    <mergeCell ref="C4:J4"/>
    <mergeCell ref="G29:I29"/>
    <mergeCell ref="E48:F48"/>
  </mergeCells>
  <pageMargins left="0.31496062992125984" right="0.31496062992125984" top="0.39370078740157483" bottom="0" header="0.31496062992125984" footer="0.31496062992125984"/>
  <pageSetup paperSize="5" scale="40" fitToHeight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COMPRAS JULIO 2025</vt:lpstr>
      <vt:lpstr>COMPRAS DIRECTA 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2025-08-04T19:50:52Z</cp:lastPrinted>
  <dcterms:created xsi:type="dcterms:W3CDTF">2023-06-02T21:33:54Z</dcterms:created>
  <dcterms:modified xsi:type="dcterms:W3CDTF">2025-08-04T19:54:42Z</dcterms:modified>
</cp:coreProperties>
</file>