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COMPRAS DE OCTUBRE 2025" sheetId="52" r:id="rId1"/>
  </sheets>
  <definedNames>
    <definedName name="_xlnm._FilterDatabase" localSheetId="0" hidden="1">'COMPRAS DE OCTUBRE 2025'!$A$2:$H$26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3" i="52" l="1"/>
  <c r="H26" i="52" l="1"/>
  <c r="B43" i="52" l="1"/>
</calcChain>
</file>

<file path=xl/sharedStrings.xml><?xml version="1.0" encoding="utf-8"?>
<sst xmlns="http://schemas.openxmlformats.org/spreadsheetml/2006/main" count="139" uniqueCount="98">
  <si>
    <t xml:space="preserve"> 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</si>
  <si>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</si>
  <si>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</si>
  <si>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</si>
  <si>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</si>
  <si>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</si>
  <si>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</si>
  <si>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</si>
  <si>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</si>
  <si>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</si>
  <si>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</si>
  <si>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</si>
  <si>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</si>
  <si>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</si>
  <si>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</si>
  <si>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</si>
  <si>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</si>
  <si>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</si>
  <si>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</si>
  <si>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</si>
  <si>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CERTIFICO CORRECTO:</t>
  </si>
  <si>
    <t>__________________________</t>
  </si>
  <si>
    <t>___________________</t>
  </si>
  <si>
    <t>_________________________</t>
  </si>
  <si>
    <t>Yenni Massiel García</t>
  </si>
  <si>
    <t>Lisset Cesarina Montaño Saldivar</t>
  </si>
  <si>
    <t>DIRECTOR</t>
  </si>
  <si>
    <t>ADMINISTRADOR:</t>
  </si>
  <si>
    <t>ENC. DE COMPRAS</t>
  </si>
  <si>
    <t>VENTAS DE SERVICIOS</t>
  </si>
  <si>
    <t>INFORMAL</t>
  </si>
  <si>
    <t xml:space="preserve">ALQUILER DE EQUIPOS DE TRASP,TRACCION Y ELEVACION </t>
  </si>
  <si>
    <t>ALIMENTOS Y BEBIDAS PARA PERSONA</t>
  </si>
  <si>
    <t>PRODUCTOS QUIMICOS DE USO PERSONAL Y DE LABAROTORIO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</si>
  <si>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</si>
  <si>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OTROS PRODUCTOS QUIMICOS Y ANEXOS</t>
  </si>
  <si>
    <t xml:space="preserve">SERVICIO DE INTERNET </t>
  </si>
  <si>
    <t>SERVICIO TELEFONICO DE LOCAL</t>
  </si>
  <si>
    <t>CLARO</t>
  </si>
  <si>
    <t>BIONUCLEAR</t>
  </si>
  <si>
    <t>TOTAL</t>
  </si>
  <si>
    <t>PRODUCTO MEDICINALES PARA USO HUMANO</t>
  </si>
  <si>
    <t>OLIVER VASQUEZ</t>
  </si>
  <si>
    <t>WAYCOME</t>
  </si>
  <si>
    <t>TRIGAS</t>
  </si>
  <si>
    <t>HMSA-2025-00043</t>
  </si>
  <si>
    <t>UTILES MENORES MEDICOS QUIRURGICO</t>
  </si>
  <si>
    <t>COMBUSTIBLE</t>
  </si>
  <si>
    <t>INAPA</t>
  </si>
  <si>
    <t>DAVSEB SOLUTION SRL</t>
  </si>
  <si>
    <t>SERVICIO DE AGUA POTABLE</t>
  </si>
  <si>
    <t>HMSA-2025-00081</t>
  </si>
  <si>
    <t>ESTABLECIMIENTO________HOSPITAL MUNICIPAL FANTINO__________________________REGION_____________11________</t>
  </si>
  <si>
    <t>HMSA-2025-00107</t>
  </si>
  <si>
    <t>DIMEDOM</t>
  </si>
  <si>
    <t>RADAFLE</t>
  </si>
  <si>
    <t>LISTADO DE ORDENES DE COMPRAS O SERVICIOS EFECTUADAS  EL MES DE OCTUBRE 2025</t>
  </si>
  <si>
    <t>13/10/2025</t>
  </si>
  <si>
    <t>14/10/2025</t>
  </si>
  <si>
    <t>15/10/2025</t>
  </si>
  <si>
    <t>17/10/2025</t>
  </si>
  <si>
    <t>27/10/2025</t>
  </si>
  <si>
    <t>31/10/2025</t>
  </si>
  <si>
    <t>HMSA-2025-00136</t>
  </si>
  <si>
    <t>HMSA-2025-00142</t>
  </si>
  <si>
    <t>HMSA-2025-00143</t>
  </si>
  <si>
    <t>HMSA-2025-00144</t>
  </si>
  <si>
    <t>HMSA-2025-000</t>
  </si>
  <si>
    <t>HMSA-2025-00155</t>
  </si>
  <si>
    <t>HMSA-2025-00156</t>
  </si>
  <si>
    <t>HMSA-2025-00147</t>
  </si>
  <si>
    <t>B1500000603</t>
  </si>
  <si>
    <t>B1500000234</t>
  </si>
  <si>
    <t>E450000008315</t>
  </si>
  <si>
    <t>B1500008456</t>
  </si>
  <si>
    <t>B1500000328</t>
  </si>
  <si>
    <t>B1500000114</t>
  </si>
  <si>
    <t>E450000005017</t>
  </si>
  <si>
    <t>E450000000221</t>
  </si>
  <si>
    <t>E450000092977</t>
  </si>
  <si>
    <t>E450000000135</t>
  </si>
  <si>
    <t>E450000008623</t>
  </si>
  <si>
    <t>B1500000011</t>
  </si>
  <si>
    <t>E450000000244</t>
  </si>
  <si>
    <t>E450000095075</t>
  </si>
  <si>
    <t>E450000008807</t>
  </si>
  <si>
    <t>B1500000662</t>
  </si>
  <si>
    <t>E450000000023</t>
  </si>
  <si>
    <t>ESTANILAOS RAMOS</t>
  </si>
  <si>
    <t>ALMANZAR Y ESTEVEZ</t>
  </si>
  <si>
    <t>MEDICONA</t>
  </si>
  <si>
    <t>YRIS DEL SOCORRO</t>
  </si>
  <si>
    <t>ROCE DENTAL</t>
  </si>
  <si>
    <t>DISTRIBUIDORA JOSE VASQUEZ</t>
  </si>
  <si>
    <t>UTILES MENORES MEDICOS QUIRUGICOS</t>
  </si>
  <si>
    <t>EQUIPOS MEDICOS Y DE LABORATORIO</t>
  </si>
  <si>
    <t xml:space="preserve">DESMONTE,REPARACION E NTALACION </t>
  </si>
  <si>
    <t>LUIS MIGUEL RAMIREZ GALAN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</si>
</sst>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[Red]#,##0.00"/>
    <numFmt numFmtId="165" formatCode="&quot;$&quot;#,##0.00"/>
    <numFmt numFmtId="166" formatCode="\$#,##0.00"/>
  </numFmts>
  <fonts count="27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 Narrow"/>
      <family val="2"/>
    </font>
    <font>
      <b/>
      <sz val="14"/>
      <color theme="1"/>
      <name val="Arial Unicode MS"/>
      <family val="2"/>
    </font>
    <font>
      <sz val="16"/>
      <color theme="1"/>
      <name val="Arial Unicode MS"/>
      <family val="2"/>
    </font>
    <font>
      <b/>
      <sz val="16"/>
      <color theme="1"/>
      <name val="Arial Unicode MS"/>
      <family val="2"/>
    </font>
    <font>
      <sz val="14"/>
      <color theme="1"/>
      <name val="Arial Unicode MS"/>
      <family val="2"/>
    </font>
    <font>
      <sz val="14"/>
      <name val="Arial Unicode MS"/>
      <family val="2"/>
    </font>
    <font>
      <sz val="11"/>
      <color theme="1"/>
      <name val="Arial Unicode MS"/>
      <family val="2"/>
    </font>
    <font>
      <sz val="12"/>
      <color theme="1"/>
      <name val="Arial"/>
      <family val="2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 Light"/>
      <family val="2"/>
      <scheme val="major"/>
    </font>
    <font>
      <b/>
      <sz val="12"/>
      <color theme="1"/>
      <name val="Arial Unicode MS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8"/>
      <name val="Calibri"/>
      <family val="2"/>
      <scheme val="minor"/>
    </font>
    <font>
      <sz val="14"/>
      <name val="Calibri Light"/>
      <family val="2"/>
      <scheme val="major"/>
    </font>
    <font>
      <sz val="14"/>
      <color rgb="FF000000"/>
      <name val="Arial MT"/>
      <family val="2"/>
    </font>
    <font>
      <sz val="14"/>
      <name val="Arial MT"/>
      <family val="2"/>
    </font>
    <font>
      <sz val="14"/>
      <name val="Arial MT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/>
      </bottom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81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14" fontId="0" fillId="0" borderId="0" xfId="0" applyNumberForma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NumberFormat="1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6" fillId="0" borderId="0" xfId="0" applyNumberFormat="1" applyFont="1"/>
    <xf numFmtId="0" fontId="6" fillId="2" borderId="0" xfId="0" applyNumberFormat="1" applyFont="1" applyFill="1"/>
    <xf numFmtId="0" fontId="9" fillId="2" borderId="2" xfId="0" applyNumberFormat="1" applyFont="1" applyFill="1" applyBorder="1" applyAlignment="1">
      <alignment horizontal="center" vertical="top"/>
    </xf>
    <xf numFmtId="0" fontId="6" fillId="0" borderId="0" xfId="0" applyNumberFormat="1" applyFont="1" applyAlignment="1">
      <alignment wrapText="1"/>
    </xf>
    <xf numFmtId="0" fontId="5" fillId="0" borderId="2" xfId="0" applyNumberFormat="1" applyFont="1" applyBorder="1" applyAlignment="1">
      <alignment horizontal="center"/>
    </xf>
    <xf numFmtId="0" fontId="6" fillId="2" borderId="0" xfId="0" applyNumberFormat="1" applyFont="1" applyFill="1" applyAlignment="1">
      <alignment wrapText="1"/>
    </xf>
    <xf numFmtId="0" fontId="5" fillId="2" borderId="2" xfId="0" applyNumberFormat="1" applyFont="1" applyFill="1" applyBorder="1" applyAlignment="1">
      <alignment horizontal="center"/>
    </xf>
    <xf numFmtId="0" fontId="7" fillId="2" borderId="0" xfId="0" applyNumberFormat="1" applyFont="1" applyFill="1" applyBorder="1" applyAlignment="1">
      <alignment horizontal="right"/>
    </xf>
    <xf numFmtId="0" fontId="7" fillId="2" borderId="0" xfId="0" applyNumberFormat="1" applyFont="1" applyFill="1" applyBorder="1" applyAlignment="1">
      <alignment horizontal="center"/>
    </xf>
    <xf numFmtId="0" fontId="6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NumberFormat="1" applyFont="1"/>
    <xf numFmtId="14" fontId="10" fillId="0" borderId="0" xfId="0" applyNumberFormat="1" applyFont="1"/>
    <xf numFmtId="14" fontId="10" fillId="0" borderId="0" xfId="0" applyNumberFormat="1" applyFont="1" applyAlignment="1">
      <alignment horizontal="right"/>
    </xf>
    <xf numFmtId="0" fontId="8" fillId="0" borderId="0" xfId="0" applyNumberFormat="1" applyFont="1"/>
    <xf numFmtId="3" fontId="8" fillId="0" borderId="0" xfId="0" applyNumberFormat="1" applyFont="1"/>
    <xf numFmtId="0" fontId="8" fillId="0" borderId="0" xfId="0" applyNumberFormat="1" applyFont="1" applyAlignment="1">
      <alignment wrapText="1"/>
    </xf>
    <xf numFmtId="0" fontId="8" fillId="0" borderId="0" xfId="0" applyNumberFormat="1" applyFont="1" applyAlignment="1"/>
    <xf numFmtId="0" fontId="5" fillId="0" borderId="0" xfId="0" applyNumberFormat="1" applyFont="1"/>
    <xf numFmtId="0" fontId="5" fillId="0" borderId="2" xfId="0" applyNumberFormat="1" applyFont="1" applyBorder="1" applyAlignment="1">
      <alignment horizontal="center" wrapText="1"/>
    </xf>
    <xf numFmtId="0" fontId="12" fillId="2" borderId="2" xfId="0" applyNumberFormat="1" applyFont="1" applyFill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top"/>
    </xf>
    <xf numFmtId="0" fontId="12" fillId="2" borderId="2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center" wrapText="1"/>
    </xf>
    <xf numFmtId="0" fontId="14" fillId="2" borderId="2" xfId="0" applyNumberFormat="1" applyFont="1" applyFill="1" applyBorder="1" applyAlignment="1">
      <alignment horizontal="center" vertical="top" wrapText="1"/>
    </xf>
    <xf numFmtId="0" fontId="15" fillId="0" borderId="2" xfId="0" applyNumberFormat="1" applyFont="1" applyBorder="1" applyAlignment="1">
      <alignment horizontal="center"/>
    </xf>
    <xf numFmtId="0" fontId="1" fillId="3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top" wrapText="1"/>
    </xf>
    <xf numFmtId="0" fontId="9" fillId="2" borderId="2" xfId="0" applyNumberFormat="1" applyFont="1" applyFill="1" applyBorder="1" applyAlignment="1">
      <alignment horizontal="center" vertical="center"/>
    </xf>
    <xf numFmtId="0" fontId="18" fillId="2" borderId="2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14" fontId="11" fillId="0" borderId="5" xfId="0" applyNumberFormat="1" applyFont="1" applyBorder="1" applyAlignment="1"/>
    <xf numFmtId="0" fontId="16" fillId="0" borderId="4" xfId="0" applyFont="1" applyBorder="1" applyAlignment="1"/>
    <xf numFmtId="0" fontId="8" fillId="0" borderId="3" xfId="0" applyNumberFormat="1" applyFont="1" applyBorder="1" applyAlignment="1">
      <alignment vertical="top" wrapText="1"/>
    </xf>
    <xf numFmtId="0" fontId="8" fillId="0" borderId="3" xfId="0" applyNumberFormat="1" applyFont="1" applyBorder="1" applyAlignment="1">
      <alignment vertical="top"/>
    </xf>
    <xf numFmtId="0" fontId="2" fillId="2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Alignment="1">
      <alignment horizontal="center"/>
    </xf>
    <xf numFmtId="14" fontId="19" fillId="0" borderId="2" xfId="0" applyNumberFormat="1" applyFont="1" applyBorder="1" applyAlignment="1">
      <alignment horizontal="center"/>
    </xf>
    <xf numFmtId="165" fontId="20" fillId="0" borderId="3" xfId="0" applyNumberFormat="1" applyFont="1" applyBorder="1" applyAlignment="1">
      <alignment horizontal="center"/>
    </xf>
    <xf numFmtId="0" fontId="21" fillId="0" borderId="2" xfId="0" applyNumberFormat="1" applyFont="1" applyFill="1" applyBorder="1" applyAlignment="1">
      <alignment horizontal="center" vertical="top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22" fillId="3" borderId="2" xfId="0" applyNumberFormat="1" applyFont="1" applyFill="1" applyBorder="1" applyAlignment="1">
      <alignment horizontal="center" vertical="top"/>
    </xf>
    <xf numFmtId="0" fontId="24" fillId="0" borderId="2" xfId="0" applyFont="1" applyFill="1" applyBorder="1" applyAlignment="1">
      <alignment horizontal="center" vertical="top" wrapText="1"/>
    </xf>
    <xf numFmtId="1" fontId="23" fillId="0" borderId="2" xfId="0" applyNumberFormat="1" applyFont="1" applyFill="1" applyBorder="1" applyAlignment="1">
      <alignment horizontal="center" vertical="top" shrinkToFit="1"/>
    </xf>
    <xf numFmtId="0" fontId="25" fillId="0" borderId="2" xfId="0" applyFont="1" applyFill="1" applyBorder="1" applyAlignment="1">
      <alignment horizontal="center" vertical="top" wrapText="1"/>
    </xf>
    <xf numFmtId="166" fontId="23" fillId="0" borderId="2" xfId="0" applyNumberFormat="1" applyFont="1" applyFill="1" applyBorder="1" applyAlignment="1">
      <alignment horizontal="center" vertical="top" shrinkToFit="1"/>
    </xf>
    <xf numFmtId="0" fontId="26" fillId="0" borderId="2" xfId="0" applyFont="1" applyBorder="1" applyAlignment="1">
      <alignment horizontal="center"/>
    </xf>
    <xf numFmtId="0" fontId="22" fillId="0" borderId="2" xfId="0" applyNumberFormat="1" applyFont="1" applyFill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top" wrapText="1"/>
    </xf>
    <xf numFmtId="0" fontId="9" fillId="2" borderId="2" xfId="0" applyNumberFormat="1" applyFont="1" applyFill="1" applyBorder="1" applyAlignment="1">
      <alignment horizontal="center" wrapText="1"/>
    </xf>
    <xf numFmtId="3" fontId="8" fillId="2" borderId="2" xfId="0" applyNumberFormat="1" applyFont="1" applyFill="1" applyBorder="1" applyAlignment="1">
      <alignment horizontal="center"/>
    </xf>
    <xf numFmtId="165" fontId="26" fillId="2" borderId="2" xfId="0" applyNumberFormat="1" applyFont="1" applyFill="1" applyBorder="1" applyAlignment="1">
      <alignment horizontal="center"/>
    </xf>
    <xf numFmtId="0" fontId="8" fillId="2" borderId="2" xfId="0" applyNumberFormat="1" applyFont="1" applyFill="1" applyBorder="1" applyAlignment="1">
      <alignment horizontal="center"/>
    </xf>
    <xf numFmtId="165" fontId="7" fillId="0" borderId="2" xfId="0" applyNumberFormat="1" applyFont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165" fontId="5" fillId="0" borderId="3" xfId="1" applyNumberFormat="1" applyFont="1" applyBorder="1" applyAlignment="1">
      <alignment horizontal="center" vertical="top"/>
    </xf>
    <xf numFmtId="0" fontId="8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right" vertical="top"/>
    </xf>
    <xf numFmtId="0" fontId="5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left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topLeftCell="A28" zoomScale="90" zoomScaleNormal="90" workbookViewId="0">
      <selection activeCell="B53" sqref="B53"/>
    </sheetView>
  </sheetViews>
  <sheetFormatPr baseColWidth="10" defaultRowHeight="15"/>
  <cols>
    <col min="1" max="1" width="17.28515625" customWidth="1"/>
    <col min="2" max="2" width="27.140625" customWidth="1"/>
    <col min="3" max="3" width="22.7109375" customWidth="1"/>
    <col min="4" max="4" width="20.42578125" customWidth="1"/>
    <col min="5" max="5" width="36.140625" customWidth="1"/>
    <col min="6" max="6" width="55" customWidth="1"/>
    <col min="7" max="7" width="18.7109375" customWidth="1"/>
    <col min="8" max="8" width="24.7109375" customWidth="1"/>
    <col min="9" max="9" width="24.85546875" customWidth="1"/>
    <col min="10" max="10" width="17.28515625" customWidth="1"/>
    <col min="11" max="11" width="17.140625" customWidth="1"/>
  </cols>
  <sheetData>
    <row r="1" spans="1:8" ht="18.75">
      <c r="A1" s="4"/>
      <c r="B1" s="4"/>
      <c r="C1" s="4"/>
      <c r="D1" s="5"/>
      <c r="E1" s="4"/>
      <c r="F1" s="4"/>
      <c r="G1" s="4"/>
      <c r="H1" s="4"/>
    </row>
    <row r="2" spans="1:8" ht="14.25" customHeight="1">
      <c r="A2" s="76" t="s">
        <v>0</v>
      </c>
      <c r="B2" s="76"/>
      <c r="C2" s="76"/>
      <c r="D2" s="76"/>
      <c r="E2" s="76"/>
      <c r="F2" s="76"/>
      <c r="G2" s="76"/>
      <c r="H2" s="76"/>
    </row>
    <row r="3" spans="1:8" ht="20.25">
      <c r="A3" s="76" t="s">
        <v>56</v>
      </c>
      <c r="B3" s="76"/>
      <c r="C3" s="76"/>
      <c r="D3" s="76"/>
      <c r="E3" s="76"/>
      <c r="F3" s="76"/>
      <c r="G3" s="76"/>
      <c r="H3" s="76"/>
    </row>
    <row r="4" spans="1:8" ht="27.75" customHeight="1">
      <c r="A4" s="77" t="s">
        <v>52</v>
      </c>
      <c r="B4" s="77"/>
      <c r="C4" s="77"/>
      <c r="D4" s="77"/>
      <c r="E4" s="77"/>
      <c r="F4" s="77"/>
      <c r="G4" s="77"/>
      <c r="H4" s="77"/>
    </row>
    <row r="5" spans="1:8" ht="66.75" customHeight="1">
      <c r="A5" s="16" t="s">
        <v>1</v>
      </c>
      <c r="B5" s="32" t="s">
        <v>2</v>
      </c>
      <c r="C5" s="32" t="s">
        <v>3</v>
      </c>
      <c r="D5" s="32" t="s">
        <v>4</v>
      </c>
      <c r="E5" s="16" t="s">
        <v>5</v>
      </c>
      <c r="F5" s="18" t="s">
        <v>6</v>
      </c>
      <c r="G5" s="32" t="s">
        <v>7</v>
      </c>
      <c r="H5" s="16" t="s">
        <v>8</v>
      </c>
    </row>
    <row r="6" spans="1:8" ht="66.75" customHeight="1">
      <c r="A6" s="52">
        <v>45667</v>
      </c>
      <c r="B6" s="59" t="s">
        <v>70</v>
      </c>
      <c r="C6" s="61" t="s">
        <v>71</v>
      </c>
      <c r="D6" s="54" t="s">
        <v>29</v>
      </c>
      <c r="E6" s="67" t="s">
        <v>88</v>
      </c>
      <c r="F6" s="36" t="s">
        <v>47</v>
      </c>
      <c r="G6" s="34">
        <v>2371.02</v>
      </c>
      <c r="H6" s="62">
        <v>131000</v>
      </c>
    </row>
    <row r="7" spans="1:8" ht="66.75" customHeight="1">
      <c r="A7" s="52">
        <v>45667</v>
      </c>
      <c r="B7" s="59" t="s">
        <v>63</v>
      </c>
      <c r="C7" s="61" t="s">
        <v>72</v>
      </c>
      <c r="D7" s="54" t="s">
        <v>29</v>
      </c>
      <c r="E7" s="67" t="s">
        <v>55</v>
      </c>
      <c r="F7" s="36" t="s">
        <v>41</v>
      </c>
      <c r="G7" s="35">
        <v>2341.0100000000002</v>
      </c>
      <c r="H7" s="62">
        <v>92200</v>
      </c>
    </row>
    <row r="8" spans="1:8" ht="66.75" customHeight="1">
      <c r="A8" s="52">
        <v>45667</v>
      </c>
      <c r="B8" s="59" t="s">
        <v>51</v>
      </c>
      <c r="C8" s="61" t="s">
        <v>73</v>
      </c>
      <c r="D8" s="54" t="s">
        <v>29</v>
      </c>
      <c r="E8" s="67" t="s">
        <v>39</v>
      </c>
      <c r="F8" s="50" t="s">
        <v>33</v>
      </c>
      <c r="G8" s="39">
        <v>2372.0300000000002</v>
      </c>
      <c r="H8" s="62">
        <v>335664.59</v>
      </c>
    </row>
    <row r="9" spans="1:8" ht="66.75" customHeight="1">
      <c r="A9" s="52">
        <v>45698</v>
      </c>
      <c r="B9" s="60">
        <v>2186</v>
      </c>
      <c r="C9" s="61" t="s">
        <v>30</v>
      </c>
      <c r="D9" s="54" t="s">
        <v>29</v>
      </c>
      <c r="E9" s="67" t="s">
        <v>42</v>
      </c>
      <c r="F9" s="41" t="s">
        <v>31</v>
      </c>
      <c r="G9" s="41">
        <v>2254.0100000000002</v>
      </c>
      <c r="H9" s="62">
        <v>7000</v>
      </c>
    </row>
    <row r="10" spans="1:8" ht="66.75" customHeight="1">
      <c r="A10" s="52">
        <v>45698</v>
      </c>
      <c r="B10" s="59" t="s">
        <v>64</v>
      </c>
      <c r="C10" s="61" t="s">
        <v>74</v>
      </c>
      <c r="D10" s="54" t="s">
        <v>29</v>
      </c>
      <c r="E10" s="67" t="s">
        <v>89</v>
      </c>
      <c r="F10" s="55" t="s">
        <v>95</v>
      </c>
      <c r="G10" s="56">
        <v>2632.01</v>
      </c>
      <c r="H10" s="62">
        <v>58351</v>
      </c>
    </row>
    <row r="11" spans="1:8" ht="66.75" customHeight="1">
      <c r="A11" s="52">
        <v>45667</v>
      </c>
      <c r="B11" s="59" t="s">
        <v>65</v>
      </c>
      <c r="C11" s="61" t="s">
        <v>75</v>
      </c>
      <c r="D11" s="54" t="s">
        <v>29</v>
      </c>
      <c r="E11" s="67" t="s">
        <v>90</v>
      </c>
      <c r="F11" s="65" t="s">
        <v>94</v>
      </c>
      <c r="G11" s="66">
        <v>2393.0100000000002</v>
      </c>
      <c r="H11" s="62">
        <v>14691.94</v>
      </c>
    </row>
    <row r="12" spans="1:8" ht="66.75" customHeight="1">
      <c r="A12" s="52">
        <v>45667</v>
      </c>
      <c r="B12" s="60">
        <v>2188</v>
      </c>
      <c r="C12" s="61" t="s">
        <v>76</v>
      </c>
      <c r="D12" s="54" t="s">
        <v>29</v>
      </c>
      <c r="E12" s="67" t="s">
        <v>43</v>
      </c>
      <c r="F12" s="64" t="s">
        <v>36</v>
      </c>
      <c r="G12" s="42">
        <v>2215.0100000000002</v>
      </c>
      <c r="H12" s="62">
        <v>4720</v>
      </c>
    </row>
    <row r="13" spans="1:8" ht="66.75" customHeight="1">
      <c r="A13" s="52">
        <v>45667</v>
      </c>
      <c r="B13" s="60">
        <v>2189</v>
      </c>
      <c r="C13" s="61" t="s">
        <v>77</v>
      </c>
      <c r="D13" s="54" t="s">
        <v>29</v>
      </c>
      <c r="E13" s="67" t="s">
        <v>48</v>
      </c>
      <c r="F13" s="55" t="s">
        <v>50</v>
      </c>
      <c r="G13" s="56">
        <v>2217.0100000000002</v>
      </c>
      <c r="H13" s="62">
        <v>12000</v>
      </c>
    </row>
    <row r="14" spans="1:8" ht="66.75" customHeight="1">
      <c r="A14" s="52">
        <v>45698</v>
      </c>
      <c r="B14" s="59" t="s">
        <v>45</v>
      </c>
      <c r="C14" s="61" t="s">
        <v>78</v>
      </c>
      <c r="D14" s="54" t="s">
        <v>29</v>
      </c>
      <c r="E14" s="67" t="s">
        <v>44</v>
      </c>
      <c r="F14" s="57" t="s">
        <v>35</v>
      </c>
      <c r="G14" s="14">
        <v>2372.9899999999998</v>
      </c>
      <c r="H14" s="62">
        <v>134992</v>
      </c>
    </row>
    <row r="15" spans="1:8" ht="66.75" customHeight="1">
      <c r="A15" s="52">
        <v>45940</v>
      </c>
      <c r="B15" s="60">
        <v>2190</v>
      </c>
      <c r="C15" s="61" t="s">
        <v>79</v>
      </c>
      <c r="D15" s="54" t="s">
        <v>29</v>
      </c>
      <c r="E15" s="67" t="s">
        <v>38</v>
      </c>
      <c r="F15" s="35" t="s">
        <v>37</v>
      </c>
      <c r="G15" s="40">
        <v>2212.0100000000002</v>
      </c>
      <c r="H15" s="62">
        <v>15935.28</v>
      </c>
    </row>
    <row r="16" spans="1:8" ht="66.75" customHeight="1">
      <c r="A16" s="52" t="s">
        <v>57</v>
      </c>
      <c r="B16" s="60">
        <v>2191</v>
      </c>
      <c r="C16" s="61" t="s">
        <v>30</v>
      </c>
      <c r="D16" s="54" t="s">
        <v>29</v>
      </c>
      <c r="E16" s="67" t="s">
        <v>91</v>
      </c>
      <c r="F16" s="36" t="s">
        <v>96</v>
      </c>
      <c r="G16" s="58">
        <v>2272.08</v>
      </c>
      <c r="H16" s="62">
        <v>7000</v>
      </c>
    </row>
    <row r="17" spans="1:8" ht="66.75" customHeight="1">
      <c r="A17" s="52" t="s">
        <v>58</v>
      </c>
      <c r="B17" s="59" t="s">
        <v>66</v>
      </c>
      <c r="C17" s="61" t="s">
        <v>80</v>
      </c>
      <c r="D17" s="54" t="s">
        <v>29</v>
      </c>
      <c r="E17" s="67" t="s">
        <v>92</v>
      </c>
      <c r="F17" s="65" t="s">
        <v>94</v>
      </c>
      <c r="G17" s="66">
        <v>2393.0100000000002</v>
      </c>
      <c r="H17" s="62">
        <v>17059.87</v>
      </c>
    </row>
    <row r="18" spans="1:8" ht="66.75" customHeight="1">
      <c r="A18" s="52" t="s">
        <v>59</v>
      </c>
      <c r="B18" s="59" t="s">
        <v>51</v>
      </c>
      <c r="C18" s="61" t="s">
        <v>81</v>
      </c>
      <c r="D18" s="54" t="s">
        <v>29</v>
      </c>
      <c r="E18" s="67" t="s">
        <v>39</v>
      </c>
      <c r="F18" s="50" t="s">
        <v>33</v>
      </c>
      <c r="G18" s="39">
        <v>2372.0300000000002</v>
      </c>
      <c r="H18" s="62">
        <v>7549</v>
      </c>
    </row>
    <row r="19" spans="1:8" ht="66.75" customHeight="1">
      <c r="A19" s="52" t="s">
        <v>60</v>
      </c>
      <c r="B19" s="59" t="s">
        <v>53</v>
      </c>
      <c r="C19" s="61" t="s">
        <v>82</v>
      </c>
      <c r="D19" s="54" t="s">
        <v>29</v>
      </c>
      <c r="E19" s="63" t="s">
        <v>49</v>
      </c>
      <c r="F19" s="36" t="s">
        <v>32</v>
      </c>
      <c r="G19" s="34">
        <v>2311.0100000000002</v>
      </c>
      <c r="H19" s="62">
        <v>57035.65</v>
      </c>
    </row>
    <row r="20" spans="1:8" ht="66.75" customHeight="1">
      <c r="A20" s="52" t="s">
        <v>60</v>
      </c>
      <c r="B20" s="59" t="s">
        <v>45</v>
      </c>
      <c r="C20" s="61" t="s">
        <v>83</v>
      </c>
      <c r="D20" s="54" t="s">
        <v>29</v>
      </c>
      <c r="E20" s="67" t="s">
        <v>44</v>
      </c>
      <c r="F20" s="36" t="s">
        <v>32</v>
      </c>
      <c r="G20" s="34">
        <v>2311.0100000000002</v>
      </c>
      <c r="H20" s="62">
        <v>47766.400000000001</v>
      </c>
    </row>
    <row r="21" spans="1:8" ht="66.75" customHeight="1">
      <c r="A21" s="52" t="s">
        <v>61</v>
      </c>
      <c r="B21" s="60">
        <v>2192</v>
      </c>
      <c r="C21" s="61" t="s">
        <v>30</v>
      </c>
      <c r="D21" s="54" t="s">
        <v>29</v>
      </c>
      <c r="E21" s="67" t="s">
        <v>42</v>
      </c>
      <c r="F21" s="41" t="s">
        <v>31</v>
      </c>
      <c r="G21" s="41">
        <v>2254.0100000000002</v>
      </c>
      <c r="H21" s="62">
        <v>7000</v>
      </c>
    </row>
    <row r="22" spans="1:8" ht="66.75" customHeight="1">
      <c r="A22" s="52" t="s">
        <v>61</v>
      </c>
      <c r="B22" s="60">
        <v>2193</v>
      </c>
      <c r="C22" s="61" t="s">
        <v>84</v>
      </c>
      <c r="D22" s="54" t="s">
        <v>29</v>
      </c>
      <c r="E22" s="67" t="s">
        <v>38</v>
      </c>
      <c r="F22" s="35" t="s">
        <v>37</v>
      </c>
      <c r="G22" s="40">
        <v>2212.0100000000002</v>
      </c>
      <c r="H22" s="62">
        <v>6770.06</v>
      </c>
    </row>
    <row r="23" spans="1:8" ht="66.75" customHeight="1">
      <c r="A23" s="52" t="s">
        <v>62</v>
      </c>
      <c r="B23" s="59" t="s">
        <v>67</v>
      </c>
      <c r="C23" s="61" t="s">
        <v>85</v>
      </c>
      <c r="D23" s="54" t="s">
        <v>29</v>
      </c>
      <c r="E23" s="67" t="s">
        <v>39</v>
      </c>
      <c r="F23" s="50" t="s">
        <v>33</v>
      </c>
      <c r="G23" s="39">
        <v>2372.0300000000002</v>
      </c>
      <c r="H23" s="62">
        <v>13351.6</v>
      </c>
    </row>
    <row r="24" spans="1:8" ht="66.75" customHeight="1">
      <c r="A24" s="52" t="s">
        <v>62</v>
      </c>
      <c r="B24" s="59" t="s">
        <v>68</v>
      </c>
      <c r="C24" s="61" t="s">
        <v>86</v>
      </c>
      <c r="D24" s="54" t="s">
        <v>29</v>
      </c>
      <c r="E24" s="67" t="s">
        <v>54</v>
      </c>
      <c r="F24" s="33" t="s">
        <v>41</v>
      </c>
      <c r="G24" s="35">
        <v>2341.0100000000002</v>
      </c>
      <c r="H24" s="62">
        <v>26314</v>
      </c>
    </row>
    <row r="25" spans="1:8" ht="66.75" customHeight="1">
      <c r="A25" s="52" t="s">
        <v>62</v>
      </c>
      <c r="B25" s="59" t="s">
        <v>69</v>
      </c>
      <c r="C25" s="61" t="s">
        <v>87</v>
      </c>
      <c r="D25" s="54" t="s">
        <v>29</v>
      </c>
      <c r="E25" s="67" t="s">
        <v>93</v>
      </c>
      <c r="F25" s="37" t="s">
        <v>46</v>
      </c>
      <c r="G25" s="41">
        <v>2393.0100000000002</v>
      </c>
      <c r="H25" s="62">
        <v>12936</v>
      </c>
    </row>
    <row r="26" spans="1:8" ht="20.25">
      <c r="A26" s="46"/>
      <c r="B26" s="45"/>
      <c r="C26" s="47"/>
      <c r="D26" s="48"/>
      <c r="E26" s="49" t="s">
        <v>34</v>
      </c>
      <c r="F26" s="78" t="s">
        <v>9</v>
      </c>
      <c r="G26" s="78"/>
      <c r="H26" s="53">
        <f>SUM(H6:H25)</f>
        <v>1009337.3900000001</v>
      </c>
    </row>
    <row r="27" spans="1:8" ht="18">
      <c r="A27" s="27"/>
      <c r="B27" s="27"/>
      <c r="C27" s="27"/>
      <c r="D27" s="29"/>
      <c r="E27" s="27"/>
      <c r="F27" s="27"/>
      <c r="G27" s="27"/>
      <c r="H27" s="27"/>
    </row>
    <row r="28" spans="1:8" ht="18">
      <c r="A28" s="31" t="s">
        <v>10</v>
      </c>
      <c r="B28" s="31"/>
      <c r="C28" s="31"/>
      <c r="D28" s="29"/>
      <c r="E28" s="27"/>
      <c r="F28" s="79" t="s">
        <v>11</v>
      </c>
      <c r="G28" s="79"/>
      <c r="H28" s="79"/>
    </row>
    <row r="29" spans="1:8" ht="20.25">
      <c r="A29" s="12"/>
      <c r="B29" s="12"/>
      <c r="C29" s="12"/>
      <c r="D29" s="15"/>
      <c r="E29" s="12"/>
      <c r="F29" s="12"/>
      <c r="G29" s="12"/>
      <c r="H29" s="12"/>
    </row>
    <row r="30" spans="1:8" ht="20.25">
      <c r="A30" s="38" t="s">
        <v>12</v>
      </c>
      <c r="B30" s="38" t="s">
        <v>13</v>
      </c>
      <c r="C30" s="38" t="s">
        <v>14</v>
      </c>
      <c r="D30" s="15"/>
      <c r="E30" s="12"/>
      <c r="F30" s="16" t="s">
        <v>15</v>
      </c>
      <c r="G30" s="16" t="s">
        <v>13</v>
      </c>
      <c r="H30" s="16" t="s">
        <v>14</v>
      </c>
    </row>
    <row r="31" spans="1:8" ht="20.25">
      <c r="A31" s="41">
        <v>2371.0100000000002</v>
      </c>
      <c r="B31" s="69">
        <v>1</v>
      </c>
      <c r="C31" s="70">
        <v>131000</v>
      </c>
      <c r="D31" s="17"/>
      <c r="E31" s="13"/>
      <c r="F31" s="71" t="s">
        <v>16</v>
      </c>
      <c r="G31" s="18">
        <v>18</v>
      </c>
      <c r="H31" s="73">
        <v>673672.8</v>
      </c>
    </row>
    <row r="32" spans="1:8" ht="20.25">
      <c r="A32" s="34">
        <v>2341.0100000000002</v>
      </c>
      <c r="B32" s="71">
        <v>2</v>
      </c>
      <c r="C32" s="70">
        <v>118514</v>
      </c>
      <c r="D32" s="17"/>
      <c r="E32" s="13"/>
      <c r="F32" s="71" t="s">
        <v>17</v>
      </c>
      <c r="G32" s="18">
        <v>1</v>
      </c>
      <c r="H32" s="73">
        <v>335664.59</v>
      </c>
    </row>
    <row r="33" spans="1:8" ht="20.25">
      <c r="A33" s="14">
        <v>2372.0300000000002</v>
      </c>
      <c r="B33" s="71">
        <v>3</v>
      </c>
      <c r="C33" s="70">
        <v>356564.59</v>
      </c>
      <c r="D33" s="17"/>
      <c r="E33" s="13"/>
      <c r="F33" s="71" t="s">
        <v>18</v>
      </c>
      <c r="G33" s="18">
        <v>0</v>
      </c>
      <c r="H33" s="18">
        <v>0</v>
      </c>
    </row>
    <row r="34" spans="1:8" ht="20.25">
      <c r="A34" s="56">
        <v>2254.0100000000002</v>
      </c>
      <c r="B34" s="71">
        <v>2</v>
      </c>
      <c r="C34" s="70">
        <v>14000</v>
      </c>
      <c r="D34" s="17"/>
      <c r="E34" s="13"/>
      <c r="F34" s="18" t="s">
        <v>19</v>
      </c>
      <c r="G34" s="18">
        <v>19</v>
      </c>
      <c r="H34" s="74">
        <v>1009337.79</v>
      </c>
    </row>
    <row r="35" spans="1:8" ht="20.25">
      <c r="A35" s="56">
        <v>2632.01</v>
      </c>
      <c r="B35" s="71">
        <v>1</v>
      </c>
      <c r="C35" s="70">
        <v>58351</v>
      </c>
      <c r="D35" s="17"/>
      <c r="E35" s="13"/>
      <c r="F35" s="19"/>
      <c r="G35" s="20"/>
      <c r="H35" s="20"/>
    </row>
    <row r="36" spans="1:8" ht="20.25">
      <c r="A36" s="42">
        <v>2215.0100000000002</v>
      </c>
      <c r="B36" s="71">
        <v>1</v>
      </c>
      <c r="C36" s="70">
        <v>4720</v>
      </c>
      <c r="D36" s="17"/>
      <c r="E36" s="12"/>
      <c r="F36" s="12"/>
      <c r="G36" s="20"/>
      <c r="H36" s="21"/>
    </row>
    <row r="37" spans="1:8" ht="20.25">
      <c r="A37" s="14">
        <v>2212.0100000000002</v>
      </c>
      <c r="B37" s="71">
        <v>2</v>
      </c>
      <c r="C37" s="70">
        <v>22705.34</v>
      </c>
      <c r="D37" s="17"/>
      <c r="E37" s="13"/>
      <c r="F37" s="19"/>
      <c r="G37" s="20"/>
      <c r="H37" s="21"/>
    </row>
    <row r="38" spans="1:8" ht="20.25">
      <c r="A38" s="14">
        <v>2217.0100000000002</v>
      </c>
      <c r="B38" s="71">
        <v>1</v>
      </c>
      <c r="C38" s="70">
        <v>12000</v>
      </c>
      <c r="D38" s="17"/>
      <c r="E38" s="13"/>
      <c r="F38" s="19"/>
      <c r="G38" s="20"/>
      <c r="H38" s="21"/>
    </row>
    <row r="39" spans="1:8" ht="20.25">
      <c r="A39" s="14">
        <v>2372.9899999999998</v>
      </c>
      <c r="B39" s="71">
        <v>1</v>
      </c>
      <c r="C39" s="70">
        <v>182758.39999999999</v>
      </c>
      <c r="D39" s="17"/>
      <c r="E39" s="13"/>
      <c r="F39" s="19"/>
      <c r="G39" s="20"/>
      <c r="H39" s="21"/>
    </row>
    <row r="40" spans="1:8" ht="20.25">
      <c r="A40" s="14">
        <v>2272.08</v>
      </c>
      <c r="B40" s="71">
        <v>1</v>
      </c>
      <c r="C40" s="70">
        <v>7000</v>
      </c>
      <c r="D40" s="17"/>
      <c r="E40" s="13"/>
      <c r="F40" s="19"/>
      <c r="G40" s="20"/>
      <c r="H40" s="21"/>
    </row>
    <row r="41" spans="1:8" ht="20.25">
      <c r="A41" s="68">
        <v>2311.0100000000002</v>
      </c>
      <c r="B41" s="71">
        <v>1</v>
      </c>
      <c r="C41" s="70">
        <v>57035.65</v>
      </c>
      <c r="D41" s="17"/>
      <c r="E41" s="13"/>
      <c r="F41" s="19"/>
      <c r="G41" s="20"/>
      <c r="H41" s="21"/>
    </row>
    <row r="42" spans="1:8" ht="20.25">
      <c r="A42" s="68">
        <v>2393.0100000000002</v>
      </c>
      <c r="B42" s="71">
        <v>3</v>
      </c>
      <c r="C42" s="70">
        <v>44687.81</v>
      </c>
      <c r="D42" s="17"/>
      <c r="E42" s="13"/>
      <c r="F42" s="19"/>
      <c r="G42" s="20"/>
      <c r="H42" s="21"/>
    </row>
    <row r="43" spans="1:8" ht="20.25">
      <c r="A43" s="43" t="s">
        <v>40</v>
      </c>
      <c r="B43" s="44">
        <f>SUM(B31:B42)</f>
        <v>19</v>
      </c>
      <c r="C43" s="72">
        <f>SUM(C31:C42)</f>
        <v>1009336.79</v>
      </c>
      <c r="D43" s="17"/>
      <c r="E43" s="13"/>
      <c r="F43" s="19"/>
      <c r="G43" s="20"/>
      <c r="H43" s="21"/>
    </row>
    <row r="44" spans="1:8" ht="18">
      <c r="A44" s="27"/>
      <c r="B44" s="28"/>
      <c r="C44" s="27"/>
      <c r="D44" s="29"/>
      <c r="E44" s="27"/>
      <c r="F44" s="27"/>
      <c r="G44" s="27"/>
      <c r="H44" s="27"/>
    </row>
    <row r="45" spans="1:8" ht="18">
      <c r="A45" s="27" t="s">
        <v>20</v>
      </c>
      <c r="B45" s="27"/>
      <c r="C45" s="27"/>
      <c r="D45" s="30"/>
      <c r="E45" s="27"/>
      <c r="F45" s="27"/>
      <c r="G45" s="27"/>
      <c r="H45" s="27"/>
    </row>
    <row r="46" spans="1:8" ht="18">
      <c r="A46" s="27"/>
      <c r="B46" s="27"/>
      <c r="C46" s="27"/>
      <c r="D46" s="29"/>
      <c r="E46" s="27"/>
      <c r="F46" s="27"/>
      <c r="G46" s="27"/>
      <c r="H46" s="27"/>
    </row>
    <row r="47" spans="1:8" ht="18">
      <c r="A47" s="27" t="s">
        <v>21</v>
      </c>
      <c r="B47" s="27"/>
      <c r="C47" s="27"/>
      <c r="D47" s="80" t="s">
        <v>22</v>
      </c>
      <c r="E47" s="80"/>
      <c r="F47" s="27" t="s">
        <v>23</v>
      </c>
      <c r="G47" s="27"/>
      <c r="H47" s="27"/>
    </row>
    <row r="48" spans="1:8" ht="18">
      <c r="A48" s="31" t="s">
        <v>97</v>
      </c>
      <c r="B48" s="27"/>
      <c r="C48" s="27"/>
      <c r="D48" s="31" t="s">
        <v>24</v>
      </c>
      <c r="E48" s="27"/>
      <c r="F48" s="31" t="s">
        <v>25</v>
      </c>
      <c r="G48" s="27"/>
      <c r="H48" s="27"/>
    </row>
    <row r="49" spans="1:8" ht="18">
      <c r="A49" s="75" t="s">
        <v>26</v>
      </c>
      <c r="B49" s="75"/>
      <c r="C49" s="29"/>
      <c r="D49" s="51" t="s">
        <v>27</v>
      </c>
      <c r="E49" s="27"/>
      <c r="F49" s="51" t="s">
        <v>28</v>
      </c>
      <c r="G49" s="27"/>
      <c r="H49" s="27"/>
    </row>
    <row r="50" spans="1:8" ht="18">
      <c r="A50" s="27"/>
      <c r="B50" s="27"/>
      <c r="C50" s="27"/>
      <c r="D50" s="29"/>
      <c r="E50" s="27"/>
      <c r="F50" s="27"/>
      <c r="G50" s="27"/>
      <c r="H50" s="27"/>
    </row>
    <row r="51" spans="1:8" ht="18">
      <c r="A51" s="27"/>
      <c r="B51" s="27"/>
      <c r="C51" s="27"/>
      <c r="D51" s="29"/>
      <c r="E51" s="27"/>
      <c r="F51" s="27"/>
      <c r="G51" s="27"/>
      <c r="H51" s="27"/>
    </row>
    <row r="52" spans="1:8" ht="20.25">
      <c r="A52" s="12"/>
      <c r="B52" s="12"/>
      <c r="C52" s="12"/>
      <c r="D52" s="15"/>
      <c r="E52" s="12"/>
      <c r="F52" s="12"/>
      <c r="G52" s="12"/>
      <c r="H52" s="12"/>
    </row>
    <row r="53" spans="1:8" ht="20.25">
      <c r="A53" s="12"/>
      <c r="B53" s="12"/>
      <c r="C53" s="12"/>
      <c r="D53" s="15"/>
      <c r="E53" s="12"/>
      <c r="F53" s="12"/>
      <c r="G53" s="12"/>
      <c r="H53" s="12"/>
    </row>
    <row r="54" spans="1:8" ht="20.25">
      <c r="A54" s="12"/>
      <c r="B54" s="12"/>
      <c r="C54" s="22"/>
      <c r="D54" s="22"/>
      <c r="E54" s="23"/>
      <c r="F54" s="22"/>
      <c r="G54" s="12"/>
      <c r="H54" s="12"/>
    </row>
    <row r="55" spans="1:8">
      <c r="A55" s="24"/>
      <c r="B55" s="24"/>
      <c r="C55" s="25"/>
      <c r="D55" s="22"/>
      <c r="E55" s="26"/>
      <c r="F55" s="22"/>
      <c r="G55" s="24"/>
      <c r="H55" s="24"/>
    </row>
    <row r="56" spans="1:8">
      <c r="A56" s="24"/>
      <c r="B56" s="24"/>
      <c r="C56" s="22"/>
      <c r="D56" s="22"/>
      <c r="E56" s="23"/>
      <c r="F56" s="22"/>
      <c r="G56" s="24"/>
      <c r="H56" s="24"/>
    </row>
    <row r="57" spans="1:8">
      <c r="A57" s="24"/>
      <c r="B57" s="24"/>
      <c r="C57" s="25"/>
      <c r="D57" s="22"/>
      <c r="E57" s="26"/>
      <c r="F57" s="22"/>
      <c r="G57" s="24"/>
      <c r="H57" s="24"/>
    </row>
    <row r="58" spans="1:8">
      <c r="A58" s="25"/>
      <c r="B58" s="24"/>
      <c r="C58" s="25"/>
      <c r="D58" s="22"/>
      <c r="E58" s="23"/>
      <c r="F58" s="22"/>
      <c r="G58" s="24"/>
      <c r="H58" s="24"/>
    </row>
    <row r="59" spans="1:8">
      <c r="A59" s="9"/>
      <c r="B59" s="9"/>
      <c r="C59" s="7"/>
      <c r="D59" s="7"/>
      <c r="E59" s="11"/>
      <c r="F59" s="7"/>
      <c r="G59" s="9"/>
      <c r="H59" s="9"/>
    </row>
    <row r="60" spans="1:8">
      <c r="A60" s="9"/>
      <c r="B60" s="9"/>
      <c r="C60" s="10"/>
      <c r="D60" s="7"/>
      <c r="E60" s="8"/>
      <c r="F60" s="7"/>
      <c r="G60" s="9"/>
      <c r="H60" s="9"/>
    </row>
    <row r="61" spans="1:8">
      <c r="A61" s="7"/>
      <c r="B61" s="10"/>
      <c r="C61" s="10"/>
      <c r="D61" s="7"/>
      <c r="E61" s="8"/>
      <c r="F61" s="7"/>
      <c r="G61" s="7"/>
      <c r="H61" s="7"/>
    </row>
    <row r="62" spans="1:8">
      <c r="A62" s="7"/>
      <c r="B62" s="7"/>
      <c r="C62" s="10"/>
      <c r="D62" s="7"/>
      <c r="E62" s="11"/>
      <c r="F62" s="7"/>
      <c r="G62" s="10"/>
      <c r="H62" s="7"/>
    </row>
    <row r="63" spans="1:8">
      <c r="B63" s="1"/>
      <c r="E63" s="1"/>
    </row>
    <row r="64" spans="1:8">
      <c r="E64" s="1"/>
      <c r="G64" s="1"/>
    </row>
    <row r="65" spans="2:7">
      <c r="B65" s="1"/>
    </row>
    <row r="66" spans="2:7">
      <c r="E66" s="1"/>
      <c r="G66" s="1"/>
    </row>
    <row r="67" spans="2:7">
      <c r="B67" s="1"/>
      <c r="D67" s="6"/>
      <c r="G67" s="1"/>
    </row>
    <row r="68" spans="2:7">
      <c r="B68" s="1"/>
      <c r="D68" s="2"/>
    </row>
    <row r="69" spans="2:7">
      <c r="D69" s="6"/>
      <c r="G69" s="1"/>
    </row>
    <row r="70" spans="2:7">
      <c r="B70" s="1"/>
      <c r="D70" s="2"/>
      <c r="G70" s="1"/>
    </row>
    <row r="71" spans="2:7">
      <c r="B71" s="1"/>
      <c r="D71" s="2"/>
      <c r="G71" s="1"/>
    </row>
    <row r="72" spans="2:7">
      <c r="B72" s="1"/>
      <c r="D72" s="6"/>
    </row>
    <row r="73" spans="2:7">
      <c r="D73" s="1"/>
    </row>
    <row r="74" spans="2:7">
      <c r="D74" s="1"/>
    </row>
    <row r="76" spans="2:7">
      <c r="D76" s="1"/>
    </row>
    <row r="80" spans="2:7">
      <c r="F80" s="3"/>
    </row>
  </sheetData>
  <mergeCells count="7">
    <mergeCell ref="A49:B49"/>
    <mergeCell ref="A2:H2"/>
    <mergeCell ref="A3:H3"/>
    <mergeCell ref="A4:H4"/>
    <mergeCell ref="F26:G26"/>
    <mergeCell ref="F28:H28"/>
    <mergeCell ref="D47:E47"/>
  </mergeCells>
  <pageMargins left="0.82677165354330717" right="0.23622047244094491" top="0.74803149606299213" bottom="0.74803149606299213" header="0.31496062992125984" footer="0.31496062992125984"/>
  <pageSetup paperSize="5" scale="42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COMPRAS DE OCTUBRE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2025-11-11T12:54:20Z</cp:lastPrinted>
  <dcterms:created xsi:type="dcterms:W3CDTF">2023-06-02T21:33:54Z</dcterms:created>
  <dcterms:modified xsi:type="dcterms:W3CDTF">2025-11-11T12:54:40Z</dcterms:modified>
</cp:coreProperties>
</file>