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995"/>
  </bookViews>
  <sheets>
    <sheet name="COMPRA DE NOVIEMBRE 2025" sheetId="56" r:id="rId1"/>
  </sheets>
  <definedNames>
    <definedName name="_xlnm._FilterDatabase" localSheetId="0" hidden="1">'COMPRA DE NOVIEMBRE 2025'!$A$2:$H$42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9" i="56" l="1"/>
  <c r="B69" i="56"/>
  <c r="H42" i="56"/>
</calcChain>
</file>

<file path=xl/sharedStrings.xml><?xml version="1.0" encoding="utf-8"?>
<sst xmlns="http://schemas.openxmlformats.org/spreadsheetml/2006/main" count="202" uniqueCount="142">
  <si>
    <t xml:space="preserve"> 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</si>
  <si>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</si>
  <si>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</si>
  <si>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</si>
  <si>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</si>
  <si>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</si>
  <si>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</si>
  <si>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</si>
  <si>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</si>
  <si>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</si>
  <si>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</si>
  <si>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</si>
  <si>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</si>
  <si>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</si>
  <si>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</si>
  <si>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</si>
  <si>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</si>
  <si>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</si>
  <si>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</si>
  <si>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</si>
  <si>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</si>
  <si>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</si>
  <si>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</si>
  <si>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</si>
  <si>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</si>
  <si>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</si>
  <si>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</si>
  <si>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</si>
  <si>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</si>
  <si>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FONDO OPERATIVO</t>
  </si>
  <si>
    <t>VENTAS DE SERVICIOS</t>
  </si>
  <si>
    <t>INFORMAL</t>
  </si>
  <si>
    <t xml:space="preserve">ALQUILER DE EQUIPOS DE TRASP,TRACCION Y ELEVACION </t>
  </si>
  <si>
    <t>ALIMENTOS Y BEBIDAS PARA PERSONA</t>
  </si>
  <si>
    <t>PRODUCTOS QUIMICOS DE USO PERSONAL Y DE LABAROTORIO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</si>
  <si>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</si>
  <si>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 DE INTERNET </t>
  </si>
  <si>
    <t>SERVICIO TELEFONICO DE LOCAL</t>
  </si>
  <si>
    <t>CLARO</t>
  </si>
  <si>
    <t>BIONUCLEAR</t>
  </si>
  <si>
    <t>TOTAL</t>
  </si>
  <si>
    <t>PRODUCTO MEDICINALES PARA USO HUMANO</t>
  </si>
  <si>
    <t>SURTIDORA WANNER</t>
  </si>
  <si>
    <t>MAXIMO GAS</t>
  </si>
  <si>
    <t>CAR-M</t>
  </si>
  <si>
    <t>GAS DE COCINA</t>
  </si>
  <si>
    <t>MUEBLES,EQUIPOS DE OFICINA Y ESTANTERIA</t>
  </si>
  <si>
    <t>UTILES MENORES MEDICOS QUIRURGICO</t>
  </si>
  <si>
    <t>COMBUSTIBLE</t>
  </si>
  <si>
    <t>INAPA</t>
  </si>
  <si>
    <t>IDEMESA</t>
  </si>
  <si>
    <t>BIONOVA</t>
  </si>
  <si>
    <t>SERVICIO DE AGUA POTABLE</t>
  </si>
  <si>
    <t>SERVICIOS DE MAT, REPAR.DESMONT E INSTALACION</t>
  </si>
  <si>
    <t>ESTABLECIMIENTO________HOSPITAL MUNICIPAL FANTINO__________________________REGION_____________11________</t>
  </si>
  <si>
    <t>HMSA-2025-00107</t>
  </si>
  <si>
    <t>FELIPE ANTONIO CRUZ CORCINO</t>
  </si>
  <si>
    <t>JHONNY VASQUEZ</t>
  </si>
  <si>
    <t>HMSA-2025-00143</t>
  </si>
  <si>
    <t>HMSA-2025-00147</t>
  </si>
  <si>
    <t>E450000000221</t>
  </si>
  <si>
    <t>LISTADO DE ORDENES DE COMPRAS O SERVICIOS EFECTUADAS  EL MES DE NOVIEMBRE 2025</t>
  </si>
  <si>
    <t>HMSA-2025-00170</t>
  </si>
  <si>
    <t>HMSA-2025-00152</t>
  </si>
  <si>
    <t>HMSA-2025-00165</t>
  </si>
  <si>
    <t>HMSA-2025-00151</t>
  </si>
  <si>
    <t>HMSA-2025-00148</t>
  </si>
  <si>
    <t>HMSA-2025-00163</t>
  </si>
  <si>
    <t>HMSA-2025-00154</t>
  </si>
  <si>
    <t>HMSA-2025-00171</t>
  </si>
  <si>
    <t>B1500000306</t>
  </si>
  <si>
    <t>B1500003342</t>
  </si>
  <si>
    <t>B1500000090</t>
  </si>
  <si>
    <t>E450000005360</t>
  </si>
  <si>
    <t>B1500000267</t>
  </si>
  <si>
    <t>B1500003704</t>
  </si>
  <si>
    <t>B1500000612</t>
  </si>
  <si>
    <t>B1500000095</t>
  </si>
  <si>
    <t>B1500000379</t>
  </si>
  <si>
    <t>B1500000008</t>
  </si>
  <si>
    <t>B1500001669</t>
  </si>
  <si>
    <t>E450000000423</t>
  </si>
  <si>
    <t>B1500000012</t>
  </si>
  <si>
    <t>B1500000047</t>
  </si>
  <si>
    <t>B1500000214</t>
  </si>
  <si>
    <t>E450000008913</t>
  </si>
  <si>
    <t>E450000095541</t>
  </si>
  <si>
    <t>B1500000125</t>
  </si>
  <si>
    <t>E450000000626</t>
  </si>
  <si>
    <t>E450000096785</t>
  </si>
  <si>
    <t>B1500000123</t>
  </si>
  <si>
    <t>E450000009043</t>
  </si>
  <si>
    <t>E450000009060</t>
  </si>
  <si>
    <t>E450000003156</t>
  </si>
  <si>
    <t>B1500000448</t>
  </si>
  <si>
    <t>B1500001538</t>
  </si>
  <si>
    <t>B1500000307</t>
  </si>
  <si>
    <t>E450000000061</t>
  </si>
  <si>
    <t>B1500018280</t>
  </si>
  <si>
    <t>JM DNYEL TECHNOLOGY, SRL</t>
  </si>
  <si>
    <t>NOZOMI IMPORT SRL</t>
  </si>
  <si>
    <t>RADAFLE GROUP</t>
  </si>
  <si>
    <t>JEAN CARLOS BASULTO (CESARINA)</t>
  </si>
  <si>
    <t>ESTACION DE SERVICIOS ESTANILAOS RAMOS</t>
  </si>
  <si>
    <t>JUAN CARLOS BONILLA</t>
  </si>
  <si>
    <t>SANO EIRL</t>
  </si>
  <si>
    <t>PROCESADORA DE AGUA</t>
  </si>
  <si>
    <t>BRENMARFA IMPORT SRL</t>
  </si>
  <si>
    <t>DIOGENES BATISTA</t>
  </si>
  <si>
    <t>EUDDY SOSA DE LA CRUZ</t>
  </si>
  <si>
    <t>MARIA TERESA</t>
  </si>
  <si>
    <t>DAVSEB</t>
  </si>
  <si>
    <t>GALET</t>
  </si>
  <si>
    <t>DAYBE DENTAL</t>
  </si>
  <si>
    <t>BIONUCLEAR(A25)</t>
  </si>
  <si>
    <t>WAYCOM</t>
  </si>
  <si>
    <t>SEGUROS LA COLONIAL</t>
  </si>
  <si>
    <t>OLIVER</t>
  </si>
  <si>
    <t>RC TECHNOLOGY ERL</t>
  </si>
  <si>
    <t xml:space="preserve">BIONUCLEAR </t>
  </si>
  <si>
    <t>MATERIALES INDUSTRIALES</t>
  </si>
  <si>
    <t>PODUCTOS MEDICINALES</t>
  </si>
  <si>
    <t>BURDIEZ Y COMPAÑÍA</t>
  </si>
  <si>
    <t>UTILES DE ESCRITORIO, OFICINA INFORMATICA Y DE ENSEÑANSA</t>
  </si>
  <si>
    <t xml:space="preserve">OTROS PRODUCTOS QAUIMICOS </t>
  </si>
  <si>
    <t>ALQUILER</t>
  </si>
  <si>
    <t>OTRO EQUIPO DE TRASNPORTE</t>
  </si>
  <si>
    <t>ESTUDIOS DE ING, ARQUITECTURA,INVESTIGACONES Y ANALISIS DE FACTIBILIDAD</t>
  </si>
  <si>
    <t>ACCESORIOS DE METAL</t>
  </si>
  <si>
    <t>MANT Y REPARACION DE EQUIPOS PARA COMPUTACION</t>
  </si>
  <si>
    <t>SEGURO DE BIENES MUEBLE</t>
  </si>
  <si>
    <t>MATERIAL Y PRODUCTOS DE LIMPIEZA</t>
  </si>
  <si>
    <t>HMSA-22025-00166</t>
  </si>
  <si>
    <t>HMSA-2025-00179</t>
  </si>
  <si>
    <t>HMSA-2025-00182</t>
  </si>
  <si>
    <t>HMSA-2025-00167</t>
  </si>
  <si>
    <t>HMSA-2025-00149</t>
  </si>
  <si>
    <t>HMSA-2025-00164</t>
  </si>
  <si>
    <t>HMSA-2025-00184</t>
  </si>
  <si>
    <t>HMSA-2025-00172</t>
  </si>
  <si>
    <t>2393..01</t>
  </si>
  <si>
    <t>LUIS  MIGUEL RAMIREZ GALAN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</si>
</sst>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;[Red]#,##0.00"/>
    <numFmt numFmtId="165" formatCode="&quot;$&quot;#,##0.00"/>
  </numFmts>
  <fonts count="2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 Narrow"/>
      <family val="2"/>
    </font>
    <font>
      <b/>
      <sz val="14"/>
      <color theme="1"/>
      <name val="Arial Unicode MS"/>
      <family val="2"/>
    </font>
    <font>
      <sz val="16"/>
      <color theme="1"/>
      <name val="Arial Unicode MS"/>
      <family val="2"/>
    </font>
    <font>
      <b/>
      <sz val="16"/>
      <color theme="1"/>
      <name val="Arial Unicode MS"/>
      <family val="2"/>
    </font>
    <font>
      <sz val="14"/>
      <color theme="1"/>
      <name val="Arial Unicode MS"/>
      <family val="2"/>
    </font>
    <font>
      <sz val="14"/>
      <name val="Arial Unicode MS"/>
      <family val="2"/>
    </font>
    <font>
      <sz val="11"/>
      <color theme="1"/>
      <name val="Arial Unicode MS"/>
      <family val="2"/>
    </font>
    <font>
      <sz val="12"/>
      <color theme="1"/>
      <name val="Arial"/>
      <family val="2"/>
    </font>
    <font>
      <sz val="12"/>
      <name val="Arial Unicode MS"/>
      <family val="2"/>
    </font>
    <font>
      <sz val="12"/>
      <color theme="1"/>
      <name val="Arial Unicode MS"/>
      <family val="2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 Light"/>
      <family val="2"/>
      <scheme val="major"/>
    </font>
    <font>
      <b/>
      <sz val="12"/>
      <color theme="1"/>
      <name val="Arial Unicode MS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8"/>
      <name val="Calibri"/>
      <family val="2"/>
      <scheme val="minor"/>
    </font>
    <font>
      <sz val="14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43" fontId="20" fillId="0" borderId="0" applyFont="0" applyFill="0" applyBorder="0" applyAlignment="0" applyProtection="0"/>
  </cellStyleXfs>
  <cellXfs count="8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14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NumberFormat="1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6" fillId="0" borderId="0" xfId="0" applyNumberFormat="1" applyFont="1"/>
    <xf numFmtId="0" fontId="6" fillId="2" borderId="0" xfId="0" applyNumberFormat="1" applyFont="1" applyFill="1"/>
    <xf numFmtId="0" fontId="9" fillId="2" borderId="2" xfId="0" applyNumberFormat="1" applyFont="1" applyFill="1" applyBorder="1" applyAlignment="1">
      <alignment horizontal="center" vertical="top"/>
    </xf>
    <xf numFmtId="0" fontId="6" fillId="0" borderId="0" xfId="0" applyNumberFormat="1" applyFont="1" applyAlignment="1">
      <alignment wrapText="1"/>
    </xf>
    <xf numFmtId="0" fontId="7" fillId="0" borderId="0" xfId="0" applyNumberFormat="1" applyFont="1"/>
    <xf numFmtId="0" fontId="5" fillId="0" borderId="2" xfId="0" applyNumberFormat="1" applyFont="1" applyBorder="1" applyAlignment="1">
      <alignment horizontal="center"/>
    </xf>
    <xf numFmtId="0" fontId="6" fillId="2" borderId="0" xfId="0" applyNumberFormat="1" applyFont="1" applyFill="1" applyAlignment="1">
      <alignment wrapText="1"/>
    </xf>
    <xf numFmtId="0" fontId="5" fillId="2" borderId="2" xfId="0" applyNumberFormat="1" applyFont="1" applyFill="1" applyBorder="1" applyAlignment="1">
      <alignment horizontal="center"/>
    </xf>
    <xf numFmtId="0" fontId="7" fillId="2" borderId="0" xfId="0" applyNumberFormat="1" applyFont="1" applyFill="1" applyBorder="1" applyAlignment="1">
      <alignment horizontal="right"/>
    </xf>
    <xf numFmtId="0" fontId="7" fillId="2" borderId="0" xfId="0" applyNumberFormat="1" applyFont="1" applyFill="1" applyBorder="1" applyAlignment="1">
      <alignment horizontal="center"/>
    </xf>
    <xf numFmtId="0" fontId="6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NumberFormat="1" applyFont="1"/>
    <xf numFmtId="14" fontId="10" fillId="0" borderId="0" xfId="0" applyNumberFormat="1" applyFont="1"/>
    <xf numFmtId="14" fontId="10" fillId="0" borderId="0" xfId="0" applyNumberFormat="1" applyFont="1" applyAlignment="1">
      <alignment horizontal="right"/>
    </xf>
    <xf numFmtId="0" fontId="8" fillId="0" borderId="0" xfId="0" applyNumberFormat="1" applyFont="1"/>
    <xf numFmtId="3" fontId="8" fillId="0" borderId="0" xfId="0" applyNumberFormat="1" applyFont="1"/>
    <xf numFmtId="0" fontId="8" fillId="0" borderId="0" xfId="0" applyNumberFormat="1" applyFont="1" applyAlignment="1">
      <alignment wrapText="1"/>
    </xf>
    <xf numFmtId="0" fontId="8" fillId="0" borderId="0" xfId="0" applyNumberFormat="1" applyFont="1" applyAlignment="1"/>
    <xf numFmtId="0" fontId="5" fillId="0" borderId="0" xfId="0" applyNumberFormat="1" applyFont="1"/>
    <xf numFmtId="0" fontId="5" fillId="0" borderId="2" xfId="0" applyNumberFormat="1" applyFont="1" applyBorder="1" applyAlignment="1">
      <alignment horizontal="center" wrapText="1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top" wrapText="1"/>
    </xf>
    <xf numFmtId="0" fontId="14" fillId="2" borderId="2" xfId="0" applyNumberFormat="1" applyFont="1" applyFill="1" applyBorder="1" applyAlignment="1">
      <alignment horizontal="center" vertical="top"/>
    </xf>
    <xf numFmtId="0" fontId="12" fillId="2" borderId="2" xfId="0" applyNumberFormat="1" applyFont="1" applyFill="1" applyBorder="1" applyAlignment="1">
      <alignment horizontal="center" vertical="top"/>
    </xf>
    <xf numFmtId="0" fontId="13" fillId="2" borderId="2" xfId="0" applyNumberFormat="1" applyFont="1" applyFill="1" applyBorder="1" applyAlignment="1">
      <alignment horizontal="center" vertical="center"/>
    </xf>
    <xf numFmtId="0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top"/>
    </xf>
    <xf numFmtId="0" fontId="15" fillId="2" borderId="2" xfId="0" applyNumberFormat="1" applyFont="1" applyFill="1" applyBorder="1" applyAlignment="1">
      <alignment horizontal="center" vertical="center"/>
    </xf>
    <xf numFmtId="0" fontId="16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7" fillId="2" borderId="2" xfId="0" applyNumberFormat="1" applyFont="1" applyFill="1" applyBorder="1" applyAlignment="1">
      <alignment horizontal="center" vertical="top" wrapText="1"/>
    </xf>
    <xf numFmtId="0" fontId="18" fillId="0" borderId="2" xfId="0" applyNumberFormat="1" applyFont="1" applyBorder="1" applyAlignment="1">
      <alignment horizontal="center"/>
    </xf>
    <xf numFmtId="3" fontId="13" fillId="2" borderId="2" xfId="0" applyNumberFormat="1" applyFont="1" applyFill="1" applyBorder="1" applyAlignment="1">
      <alignment horizontal="center"/>
    </xf>
    <xf numFmtId="0" fontId="13" fillId="2" borderId="2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top" wrapText="1"/>
    </xf>
    <xf numFmtId="0" fontId="9" fillId="2" borderId="2" xfId="0" applyNumberFormat="1" applyFont="1" applyFill="1" applyBorder="1" applyAlignment="1">
      <alignment horizontal="center" vertical="center"/>
    </xf>
    <xf numFmtId="4" fontId="18" fillId="2" borderId="2" xfId="0" applyNumberFormat="1" applyFont="1" applyFill="1" applyBorder="1" applyAlignment="1">
      <alignment horizontal="center"/>
    </xf>
    <xf numFmtId="0" fontId="18" fillId="2" borderId="2" xfId="0" applyNumberFormat="1" applyFont="1" applyFill="1" applyBorder="1" applyAlignment="1">
      <alignment horizontal="center"/>
    </xf>
    <xf numFmtId="0" fontId="21" fillId="2" borderId="2" xfId="0" applyNumberFormat="1" applyFont="1" applyFill="1" applyBorder="1" applyAlignment="1">
      <alignment horizontal="center" vertical="center"/>
    </xf>
    <xf numFmtId="3" fontId="18" fillId="2" borderId="2" xfId="0" applyNumberFormat="1" applyFont="1" applyFill="1" applyBorder="1" applyAlignment="1">
      <alignment horizontal="center"/>
    </xf>
    <xf numFmtId="1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17" fillId="2" borderId="2" xfId="0" applyNumberFormat="1" applyFont="1" applyFill="1" applyBorder="1" applyAlignment="1">
      <alignment horizontal="center" vertical="center"/>
    </xf>
    <xf numFmtId="165" fontId="11" fillId="2" borderId="2" xfId="0" applyNumberFormat="1" applyFont="1" applyFill="1" applyBorder="1" applyAlignment="1">
      <alignment horizontal="center"/>
    </xf>
    <xf numFmtId="14" fontId="11" fillId="0" borderId="5" xfId="0" applyNumberFormat="1" applyFont="1" applyBorder="1" applyAlignment="1"/>
    <xf numFmtId="0" fontId="19" fillId="0" borderId="4" xfId="0" applyFont="1" applyBorder="1" applyAlignment="1"/>
    <xf numFmtId="0" fontId="8" fillId="0" borderId="3" xfId="0" applyNumberFormat="1" applyFont="1" applyBorder="1" applyAlignment="1">
      <alignment vertical="top" wrapText="1"/>
    </xf>
    <xf numFmtId="0" fontId="8" fillId="0" borderId="3" xfId="0" applyNumberFormat="1" applyFont="1" applyBorder="1" applyAlignment="1">
      <alignment vertical="top"/>
    </xf>
    <xf numFmtId="0" fontId="2" fillId="2" borderId="2" xfId="0" applyNumberFormat="1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>
      <alignment horizontal="center" vertical="top" wrapText="1"/>
    </xf>
    <xf numFmtId="0" fontId="23" fillId="2" borderId="2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/>
    </xf>
    <xf numFmtId="0" fontId="24" fillId="0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Alignment="1">
      <alignment horizontal="center"/>
    </xf>
    <xf numFmtId="165" fontId="22" fillId="0" borderId="3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8" fillId="2" borderId="3" xfId="0" applyNumberFormat="1" applyFont="1" applyFill="1" applyBorder="1" applyAlignment="1">
      <alignment horizontal="center"/>
    </xf>
    <xf numFmtId="44" fontId="11" fillId="2" borderId="2" xfId="0" applyNumberFormat="1" applyFont="1" applyFill="1" applyBorder="1" applyAlignment="1">
      <alignment horizontal="center"/>
    </xf>
    <xf numFmtId="165" fontId="5" fillId="0" borderId="3" xfId="1" applyNumberFormat="1" applyFont="1" applyBorder="1" applyAlignment="1">
      <alignment horizontal="center" vertical="top"/>
    </xf>
    <xf numFmtId="44" fontId="22" fillId="2" borderId="2" xfId="0" applyNumberFormat="1" applyFont="1" applyFill="1" applyBorder="1" applyAlignment="1">
      <alignment horizontal="center"/>
    </xf>
    <xf numFmtId="0" fontId="8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right" vertical="top"/>
    </xf>
    <xf numFmtId="0" fontId="5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left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"/>
  <sheetViews>
    <sheetView tabSelected="1" topLeftCell="A49" zoomScale="90" zoomScaleNormal="90" workbookViewId="0">
      <selection activeCell="A78" sqref="A78"/>
    </sheetView>
  </sheetViews>
  <sheetFormatPr baseColWidth="10" defaultRowHeight="15"/>
  <cols>
    <col min="1" max="1" width="17.28515625" customWidth="1"/>
    <col min="2" max="2" width="27.140625" customWidth="1"/>
    <col min="3" max="3" width="22.7109375" customWidth="1"/>
    <col min="4" max="4" width="20.42578125" customWidth="1"/>
    <col min="5" max="5" width="44.140625" customWidth="1"/>
    <col min="6" max="6" width="55" customWidth="1"/>
    <col min="7" max="7" width="18.7109375" customWidth="1"/>
    <col min="8" max="8" width="24.7109375" customWidth="1"/>
    <col min="9" max="9" width="24.85546875" customWidth="1"/>
    <col min="10" max="10" width="17.28515625" customWidth="1"/>
    <col min="11" max="11" width="17.140625" customWidth="1"/>
  </cols>
  <sheetData>
    <row r="1" spans="1:8" ht="18.75">
      <c r="A1" s="4"/>
      <c r="B1" s="4"/>
      <c r="C1" s="4"/>
      <c r="D1" s="5"/>
      <c r="E1" s="4"/>
      <c r="F1" s="4"/>
      <c r="G1" s="4"/>
      <c r="H1" s="4"/>
    </row>
    <row r="2" spans="1:8" ht="14.25" customHeight="1">
      <c r="A2" s="78" t="s">
        <v>0</v>
      </c>
      <c r="B2" s="78"/>
      <c r="C2" s="78"/>
      <c r="D2" s="78"/>
      <c r="E2" s="78"/>
      <c r="F2" s="78"/>
      <c r="G2" s="78"/>
      <c r="H2" s="78"/>
    </row>
    <row r="3" spans="1:8" ht="20.25">
      <c r="A3" s="78" t="s">
        <v>61</v>
      </c>
      <c r="B3" s="78"/>
      <c r="C3" s="78"/>
      <c r="D3" s="78"/>
      <c r="E3" s="78"/>
      <c r="F3" s="78"/>
      <c r="G3" s="78"/>
      <c r="H3" s="78"/>
    </row>
    <row r="4" spans="1:8" ht="27.75" customHeight="1">
      <c r="A4" s="79" t="s">
        <v>54</v>
      </c>
      <c r="B4" s="79"/>
      <c r="C4" s="79"/>
      <c r="D4" s="79"/>
      <c r="E4" s="79"/>
      <c r="F4" s="79"/>
      <c r="G4" s="79"/>
      <c r="H4" s="79"/>
    </row>
    <row r="5" spans="1:8" ht="66.75" customHeight="1">
      <c r="A5" s="17" t="s">
        <v>1</v>
      </c>
      <c r="B5" s="33" t="s">
        <v>2</v>
      </c>
      <c r="C5" s="33" t="s">
        <v>3</v>
      </c>
      <c r="D5" s="33" t="s">
        <v>4</v>
      </c>
      <c r="E5" s="17" t="s">
        <v>5</v>
      </c>
      <c r="F5" s="19" t="s">
        <v>6</v>
      </c>
      <c r="G5" s="33" t="s">
        <v>7</v>
      </c>
      <c r="H5" s="17" t="s">
        <v>8</v>
      </c>
    </row>
    <row r="6" spans="1:8" ht="66.75" customHeight="1">
      <c r="A6" s="56">
        <v>45962</v>
      </c>
      <c r="B6" s="49">
        <v>2194</v>
      </c>
      <c r="C6" s="43" t="s">
        <v>70</v>
      </c>
      <c r="D6" s="65" t="s">
        <v>30</v>
      </c>
      <c r="E6" s="43" t="s">
        <v>43</v>
      </c>
      <c r="F6" s="58" t="s">
        <v>45</v>
      </c>
      <c r="G6" s="48">
        <v>2371.04</v>
      </c>
      <c r="H6" s="59">
        <v>13720</v>
      </c>
    </row>
    <row r="7" spans="1:8" ht="66.75" customHeight="1">
      <c r="A7" s="56">
        <v>45964</v>
      </c>
      <c r="B7" s="49" t="s">
        <v>132</v>
      </c>
      <c r="C7" s="43" t="s">
        <v>71</v>
      </c>
      <c r="D7" s="65" t="s">
        <v>30</v>
      </c>
      <c r="E7" s="43" t="s">
        <v>99</v>
      </c>
      <c r="F7" s="39" t="s">
        <v>123</v>
      </c>
      <c r="G7" s="41">
        <v>2392.0100000000002</v>
      </c>
      <c r="H7" s="59">
        <v>36511.96</v>
      </c>
    </row>
    <row r="8" spans="1:8" ht="66.75" customHeight="1">
      <c r="A8" s="56">
        <v>45964</v>
      </c>
      <c r="B8" s="49" t="s">
        <v>62</v>
      </c>
      <c r="C8" s="43" t="s">
        <v>72</v>
      </c>
      <c r="D8" s="65" t="s">
        <v>30</v>
      </c>
      <c r="E8" s="43" t="s">
        <v>100</v>
      </c>
      <c r="F8" s="64" t="s">
        <v>126</v>
      </c>
      <c r="G8" s="48">
        <v>2648.01</v>
      </c>
      <c r="H8" s="59">
        <v>82000</v>
      </c>
    </row>
    <row r="9" spans="1:8" ht="66.75" customHeight="1">
      <c r="A9" s="56">
        <v>45962</v>
      </c>
      <c r="B9" s="49">
        <v>2195</v>
      </c>
      <c r="C9" s="43" t="s">
        <v>73</v>
      </c>
      <c r="D9" s="65" t="s">
        <v>30</v>
      </c>
      <c r="E9" s="43" t="s">
        <v>49</v>
      </c>
      <c r="F9" s="67" t="s">
        <v>52</v>
      </c>
      <c r="G9" s="68">
        <v>2217.0100000000002</v>
      </c>
      <c r="H9" s="59">
        <v>12000</v>
      </c>
    </row>
    <row r="10" spans="1:8" ht="66.75" customHeight="1">
      <c r="A10" s="56">
        <v>45964</v>
      </c>
      <c r="B10" s="49" t="s">
        <v>63</v>
      </c>
      <c r="C10" s="43" t="s">
        <v>74</v>
      </c>
      <c r="D10" s="65" t="s">
        <v>30</v>
      </c>
      <c r="E10" s="43" t="s">
        <v>101</v>
      </c>
      <c r="F10" s="42" t="s">
        <v>41</v>
      </c>
      <c r="G10" s="41">
        <v>2341.0100000000002</v>
      </c>
      <c r="H10" s="59">
        <v>40600</v>
      </c>
    </row>
    <row r="11" spans="1:8" ht="66.75" customHeight="1">
      <c r="A11" s="56">
        <v>45964</v>
      </c>
      <c r="B11" s="43" t="s">
        <v>64</v>
      </c>
      <c r="C11" s="43" t="s">
        <v>75</v>
      </c>
      <c r="D11" s="65" t="s">
        <v>30</v>
      </c>
      <c r="E11" s="57" t="s">
        <v>102</v>
      </c>
      <c r="F11" s="42" t="s">
        <v>41</v>
      </c>
      <c r="G11" s="41">
        <v>2341.0100000000002</v>
      </c>
      <c r="H11" s="59">
        <v>5900</v>
      </c>
    </row>
    <row r="12" spans="1:8" ht="66.75" customHeight="1">
      <c r="A12" s="56">
        <v>45965</v>
      </c>
      <c r="B12" s="43" t="s">
        <v>59</v>
      </c>
      <c r="C12" s="43" t="s">
        <v>76</v>
      </c>
      <c r="D12" s="65" t="s">
        <v>30</v>
      </c>
      <c r="E12" s="57" t="s">
        <v>103</v>
      </c>
      <c r="F12" s="42" t="s">
        <v>48</v>
      </c>
      <c r="G12" s="40">
        <v>2371.02</v>
      </c>
      <c r="H12" s="59">
        <v>169000</v>
      </c>
    </row>
    <row r="13" spans="1:8" ht="66.75" customHeight="1">
      <c r="A13" s="56">
        <v>45964</v>
      </c>
      <c r="B13" s="43">
        <v>2197</v>
      </c>
      <c r="C13" s="43" t="s">
        <v>31</v>
      </c>
      <c r="D13" s="65" t="s">
        <v>30</v>
      </c>
      <c r="E13" s="43" t="s">
        <v>104</v>
      </c>
      <c r="F13" s="67" t="s">
        <v>124</v>
      </c>
      <c r="G13" s="68">
        <v>2398.0100000000002</v>
      </c>
      <c r="H13" s="59">
        <v>6600</v>
      </c>
    </row>
    <row r="14" spans="1:8" ht="66.75" customHeight="1">
      <c r="A14" s="56">
        <v>45966</v>
      </c>
      <c r="B14" s="43">
        <v>2203</v>
      </c>
      <c r="C14" s="43" t="s">
        <v>77</v>
      </c>
      <c r="D14" s="65" t="s">
        <v>30</v>
      </c>
      <c r="E14" s="57" t="s">
        <v>105</v>
      </c>
      <c r="F14" s="42" t="s">
        <v>53</v>
      </c>
      <c r="G14" s="14">
        <v>2272.08</v>
      </c>
      <c r="H14" s="59">
        <v>26904</v>
      </c>
    </row>
    <row r="15" spans="1:8" ht="66.75" customHeight="1">
      <c r="A15" s="56">
        <v>45964</v>
      </c>
      <c r="B15" s="43">
        <v>2198</v>
      </c>
      <c r="C15" s="43" t="s">
        <v>78</v>
      </c>
      <c r="D15" s="65" t="s">
        <v>30</v>
      </c>
      <c r="E15" s="43" t="s">
        <v>106</v>
      </c>
      <c r="F15" s="41" t="s">
        <v>127</v>
      </c>
      <c r="G15" s="48">
        <v>2287.0100000000002</v>
      </c>
      <c r="H15" s="59">
        <v>16250</v>
      </c>
    </row>
    <row r="16" spans="1:8" ht="66.75" customHeight="1">
      <c r="A16" s="56">
        <v>45965</v>
      </c>
      <c r="B16" s="43" t="s">
        <v>65</v>
      </c>
      <c r="C16" s="43" t="s">
        <v>60</v>
      </c>
      <c r="D16" s="65" t="s">
        <v>30</v>
      </c>
      <c r="E16" s="57" t="s">
        <v>107</v>
      </c>
      <c r="F16" s="42" t="s">
        <v>41</v>
      </c>
      <c r="G16" s="41">
        <v>2341.0100000000002</v>
      </c>
      <c r="H16" s="59">
        <v>115835.6</v>
      </c>
    </row>
    <row r="17" spans="1:8" ht="66.75" customHeight="1">
      <c r="A17" s="56">
        <v>45965</v>
      </c>
      <c r="B17" s="43" t="s">
        <v>66</v>
      </c>
      <c r="C17" s="43" t="s">
        <v>79</v>
      </c>
      <c r="D17" s="65" t="s">
        <v>30</v>
      </c>
      <c r="E17" s="43" t="s">
        <v>56</v>
      </c>
      <c r="F17" s="42" t="s">
        <v>33</v>
      </c>
      <c r="G17" s="40">
        <v>2311.0100000000002</v>
      </c>
      <c r="H17" s="59">
        <v>69798</v>
      </c>
    </row>
    <row r="18" spans="1:8" ht="66.75" customHeight="1">
      <c r="A18" s="56">
        <v>45964</v>
      </c>
      <c r="B18" s="43" t="s">
        <v>67</v>
      </c>
      <c r="C18" s="43" t="s">
        <v>80</v>
      </c>
      <c r="D18" s="65" t="s">
        <v>30</v>
      </c>
      <c r="E18" s="43" t="s">
        <v>50</v>
      </c>
      <c r="F18" s="42" t="s">
        <v>41</v>
      </c>
      <c r="G18" s="41">
        <v>2341.0100000000002</v>
      </c>
      <c r="H18" s="59">
        <v>55837.599999999999</v>
      </c>
    </row>
    <row r="19" spans="1:8" ht="66.75" customHeight="1">
      <c r="A19" s="56">
        <v>45967</v>
      </c>
      <c r="B19" s="43">
        <v>2199</v>
      </c>
      <c r="C19" s="43" t="s">
        <v>31</v>
      </c>
      <c r="D19" s="65" t="s">
        <v>30</v>
      </c>
      <c r="E19" s="43" t="s">
        <v>57</v>
      </c>
      <c r="F19" s="42" t="s">
        <v>53</v>
      </c>
      <c r="G19" s="40">
        <v>2272.04</v>
      </c>
      <c r="H19" s="59">
        <v>6000</v>
      </c>
    </row>
    <row r="20" spans="1:8" ht="66.75" customHeight="1">
      <c r="A20" s="56">
        <v>45965</v>
      </c>
      <c r="B20" s="43" t="s">
        <v>68</v>
      </c>
      <c r="C20" s="43" t="s">
        <v>81</v>
      </c>
      <c r="D20" s="65" t="s">
        <v>30</v>
      </c>
      <c r="E20" s="43" t="s">
        <v>44</v>
      </c>
      <c r="F20" s="42" t="s">
        <v>41</v>
      </c>
      <c r="G20" s="41">
        <v>2341.0100000000002</v>
      </c>
      <c r="H20" s="59">
        <v>35180</v>
      </c>
    </row>
    <row r="21" spans="1:8" ht="66.75" customHeight="1">
      <c r="A21" s="56">
        <v>45968</v>
      </c>
      <c r="B21" s="43">
        <v>2200</v>
      </c>
      <c r="C21" s="43" t="s">
        <v>31</v>
      </c>
      <c r="D21" s="65" t="s">
        <v>30</v>
      </c>
      <c r="E21" s="43" t="s">
        <v>108</v>
      </c>
      <c r="F21" s="42" t="s">
        <v>33</v>
      </c>
      <c r="G21" s="40">
        <v>2311.0100000000002</v>
      </c>
      <c r="H21" s="59">
        <v>7000</v>
      </c>
    </row>
    <row r="22" spans="1:8" ht="66.75" customHeight="1">
      <c r="A22" s="56">
        <v>45968</v>
      </c>
      <c r="B22" s="43">
        <v>2201</v>
      </c>
      <c r="C22" s="43" t="s">
        <v>31</v>
      </c>
      <c r="D22" s="65" t="s">
        <v>30</v>
      </c>
      <c r="E22" s="43" t="s">
        <v>109</v>
      </c>
      <c r="F22" s="42" t="s">
        <v>33</v>
      </c>
      <c r="G22" s="40">
        <v>2311.0100000000002</v>
      </c>
      <c r="H22" s="59">
        <v>6500</v>
      </c>
    </row>
    <row r="23" spans="1:8" ht="66.75" customHeight="1">
      <c r="A23" s="56">
        <v>45968</v>
      </c>
      <c r="B23" s="43">
        <v>2202</v>
      </c>
      <c r="C23" s="43" t="s">
        <v>31</v>
      </c>
      <c r="D23" s="65" t="s">
        <v>30</v>
      </c>
      <c r="E23" s="43" t="s">
        <v>110</v>
      </c>
      <c r="F23" s="41" t="s">
        <v>125</v>
      </c>
      <c r="G23" s="48">
        <v>2258.0100000000002</v>
      </c>
      <c r="H23" s="59">
        <v>7000</v>
      </c>
    </row>
    <row r="24" spans="1:8" ht="66.75" customHeight="1">
      <c r="A24" s="56">
        <v>45967</v>
      </c>
      <c r="B24" s="43" t="s">
        <v>55</v>
      </c>
      <c r="C24" s="43" t="s">
        <v>82</v>
      </c>
      <c r="D24" s="65" t="s">
        <v>30</v>
      </c>
      <c r="E24" s="43" t="s">
        <v>111</v>
      </c>
      <c r="F24" s="42" t="s">
        <v>33</v>
      </c>
      <c r="G24" s="40">
        <v>2311.0100000000002</v>
      </c>
      <c r="H24" s="59">
        <v>159055.45000000001</v>
      </c>
    </row>
    <row r="25" spans="1:8" ht="66.75" customHeight="1">
      <c r="A25" s="56">
        <v>45966</v>
      </c>
      <c r="B25" s="43" t="s">
        <v>133</v>
      </c>
      <c r="C25" s="43" t="s">
        <v>83</v>
      </c>
      <c r="D25" s="65" t="s">
        <v>30</v>
      </c>
      <c r="E25" s="43" t="s">
        <v>112</v>
      </c>
      <c r="F25" s="39" t="s">
        <v>131</v>
      </c>
      <c r="G25" s="41">
        <v>2391.0100000000002</v>
      </c>
      <c r="H25" s="59">
        <v>242840.46</v>
      </c>
    </row>
    <row r="26" spans="1:8" ht="66.75" customHeight="1">
      <c r="A26" s="56">
        <v>45967</v>
      </c>
      <c r="B26" s="43" t="s">
        <v>58</v>
      </c>
      <c r="C26" s="43" t="s">
        <v>84</v>
      </c>
      <c r="D26" s="65" t="s">
        <v>30</v>
      </c>
      <c r="E26" s="43" t="s">
        <v>113</v>
      </c>
      <c r="F26" s="44" t="s">
        <v>47</v>
      </c>
      <c r="G26" s="50">
        <v>2393.0100000000002</v>
      </c>
      <c r="H26" s="59">
        <v>18345.36</v>
      </c>
    </row>
    <row r="27" spans="1:8" ht="66.75" customHeight="1">
      <c r="A27" s="56">
        <v>45966</v>
      </c>
      <c r="B27" s="43" t="s">
        <v>69</v>
      </c>
      <c r="C27" s="43" t="s">
        <v>85</v>
      </c>
      <c r="D27" s="65" t="s">
        <v>30</v>
      </c>
      <c r="E27" s="43" t="s">
        <v>114</v>
      </c>
      <c r="F27" s="64" t="s">
        <v>34</v>
      </c>
      <c r="G27" s="48">
        <v>2372.0300000000002</v>
      </c>
      <c r="H27" s="59">
        <v>252774.81</v>
      </c>
    </row>
    <row r="28" spans="1:8" ht="66.75" customHeight="1">
      <c r="A28" s="56">
        <v>45971</v>
      </c>
      <c r="B28" s="43">
        <v>2204</v>
      </c>
      <c r="C28" s="43" t="s">
        <v>86</v>
      </c>
      <c r="D28" s="66" t="s">
        <v>29</v>
      </c>
      <c r="E28" s="43" t="s">
        <v>38</v>
      </c>
      <c r="F28" s="41" t="s">
        <v>37</v>
      </c>
      <c r="G28" s="48">
        <v>2212.0100000000002</v>
      </c>
      <c r="H28" s="59">
        <v>131598.41</v>
      </c>
    </row>
    <row r="29" spans="1:8" ht="66.75" customHeight="1">
      <c r="A29" s="56">
        <v>45980</v>
      </c>
      <c r="B29" s="43">
        <v>2205</v>
      </c>
      <c r="C29" s="43" t="s">
        <v>87</v>
      </c>
      <c r="D29" s="65" t="s">
        <v>30</v>
      </c>
      <c r="E29" s="43" t="s">
        <v>115</v>
      </c>
      <c r="F29" s="69" t="s">
        <v>36</v>
      </c>
      <c r="G29" s="51">
        <v>2215.0100000000002</v>
      </c>
      <c r="H29" s="59">
        <v>4720</v>
      </c>
    </row>
    <row r="30" spans="1:8" ht="66.75" customHeight="1">
      <c r="A30" s="56">
        <v>45978</v>
      </c>
      <c r="B30" s="43">
        <v>2206</v>
      </c>
      <c r="C30" s="43" t="s">
        <v>88</v>
      </c>
      <c r="D30" s="65" t="s">
        <v>30</v>
      </c>
      <c r="E30" s="43" t="s">
        <v>116</v>
      </c>
      <c r="F30" s="39" t="s">
        <v>130</v>
      </c>
      <c r="G30" s="41">
        <v>2262.0100000000002</v>
      </c>
      <c r="H30" s="59">
        <v>1851.24</v>
      </c>
    </row>
    <row r="31" spans="1:8" ht="66.75" customHeight="1">
      <c r="A31" s="56">
        <v>45965</v>
      </c>
      <c r="B31" s="43">
        <v>2207</v>
      </c>
      <c r="C31" s="43" t="s">
        <v>31</v>
      </c>
      <c r="D31" s="65" t="s">
        <v>30</v>
      </c>
      <c r="E31" s="43" t="s">
        <v>117</v>
      </c>
      <c r="F31" s="50" t="s">
        <v>32</v>
      </c>
      <c r="G31" s="50">
        <v>2254.0100000000002</v>
      </c>
      <c r="H31" s="59">
        <v>7000</v>
      </c>
    </row>
    <row r="32" spans="1:8" ht="66.75" customHeight="1">
      <c r="A32" s="56">
        <v>45988</v>
      </c>
      <c r="B32" s="43">
        <v>2209</v>
      </c>
      <c r="C32" s="43" t="s">
        <v>89</v>
      </c>
      <c r="D32" s="66" t="s">
        <v>29</v>
      </c>
      <c r="E32" s="43" t="s">
        <v>38</v>
      </c>
      <c r="F32" s="41" t="s">
        <v>37</v>
      </c>
      <c r="G32" s="48">
        <v>2212.0100000000002</v>
      </c>
      <c r="H32" s="59">
        <v>6233.5</v>
      </c>
    </row>
    <row r="33" spans="1:8" ht="66.75" customHeight="1">
      <c r="A33" s="56">
        <v>45989</v>
      </c>
      <c r="B33" s="43" t="s">
        <v>134</v>
      </c>
      <c r="C33" s="43" t="s">
        <v>90</v>
      </c>
      <c r="D33" s="65" t="s">
        <v>30</v>
      </c>
      <c r="E33" s="43" t="s">
        <v>118</v>
      </c>
      <c r="F33" s="39" t="s">
        <v>129</v>
      </c>
      <c r="G33" s="41">
        <v>2272.02</v>
      </c>
      <c r="H33" s="59">
        <v>41300</v>
      </c>
    </row>
    <row r="34" spans="1:8" ht="66.75" customHeight="1">
      <c r="A34" s="56">
        <v>45973</v>
      </c>
      <c r="B34" s="43" t="s">
        <v>69</v>
      </c>
      <c r="C34" s="43" t="s">
        <v>91</v>
      </c>
      <c r="D34" s="65" t="s">
        <v>30</v>
      </c>
      <c r="E34" s="43" t="s">
        <v>119</v>
      </c>
      <c r="F34" s="64" t="s">
        <v>34</v>
      </c>
      <c r="G34" s="48">
        <v>2372.0300000000002</v>
      </c>
      <c r="H34" s="59">
        <v>31936.91</v>
      </c>
    </row>
    <row r="35" spans="1:8" ht="66.75" customHeight="1">
      <c r="A35" s="56">
        <v>45974</v>
      </c>
      <c r="B35" s="43" t="s">
        <v>69</v>
      </c>
      <c r="C35" s="43" t="s">
        <v>92</v>
      </c>
      <c r="D35" s="65" t="s">
        <v>30</v>
      </c>
      <c r="E35" s="43" t="s">
        <v>39</v>
      </c>
      <c r="F35" s="64" t="s">
        <v>34</v>
      </c>
      <c r="G35" s="48">
        <v>2372.0300000000002</v>
      </c>
      <c r="H35" s="59">
        <v>6790.96</v>
      </c>
    </row>
    <row r="36" spans="1:8" ht="66.75" customHeight="1">
      <c r="A36" s="56">
        <v>45974</v>
      </c>
      <c r="B36" s="43" t="s">
        <v>135</v>
      </c>
      <c r="C36" s="43" t="s">
        <v>93</v>
      </c>
      <c r="D36" s="65" t="s">
        <v>30</v>
      </c>
      <c r="E36" s="43" t="s">
        <v>120</v>
      </c>
      <c r="F36" s="39" t="s">
        <v>128</v>
      </c>
      <c r="G36" s="41">
        <v>2363.06</v>
      </c>
      <c r="H36" s="59">
        <v>61751.43</v>
      </c>
    </row>
    <row r="37" spans="1:8" ht="66.75" customHeight="1">
      <c r="A37" s="56">
        <v>45975</v>
      </c>
      <c r="B37" s="43" t="s">
        <v>136</v>
      </c>
      <c r="C37" s="43" t="s">
        <v>94</v>
      </c>
      <c r="D37" s="65" t="s">
        <v>30</v>
      </c>
      <c r="E37" s="43" t="s">
        <v>42</v>
      </c>
      <c r="F37" s="42" t="s">
        <v>33</v>
      </c>
      <c r="G37" s="40">
        <v>2311.0100000000002</v>
      </c>
      <c r="H37" s="59">
        <v>125885</v>
      </c>
    </row>
    <row r="38" spans="1:8" ht="66.75" customHeight="1">
      <c r="A38" s="56">
        <v>45975</v>
      </c>
      <c r="B38" s="43" t="s">
        <v>137</v>
      </c>
      <c r="C38" s="43" t="s">
        <v>95</v>
      </c>
      <c r="D38" s="65" t="s">
        <v>30</v>
      </c>
      <c r="E38" s="43" t="s">
        <v>121</v>
      </c>
      <c r="F38" s="42" t="s">
        <v>41</v>
      </c>
      <c r="G38" s="41">
        <v>2341.0100000000002</v>
      </c>
      <c r="H38" s="59">
        <v>45489</v>
      </c>
    </row>
    <row r="39" spans="1:8" ht="66.75" customHeight="1">
      <c r="A39" s="56">
        <v>45983</v>
      </c>
      <c r="B39" s="43">
        <v>2210</v>
      </c>
      <c r="C39" s="43" t="s">
        <v>96</v>
      </c>
      <c r="D39" s="65" t="s">
        <v>30</v>
      </c>
      <c r="E39" s="43" t="s">
        <v>43</v>
      </c>
      <c r="F39" s="58" t="s">
        <v>45</v>
      </c>
      <c r="G39" s="48">
        <v>2371.04</v>
      </c>
      <c r="H39" s="59">
        <v>8643.6</v>
      </c>
    </row>
    <row r="40" spans="1:8" ht="66.75" customHeight="1">
      <c r="A40" s="56">
        <v>45985</v>
      </c>
      <c r="B40" s="43" t="s">
        <v>138</v>
      </c>
      <c r="C40" s="43" t="s">
        <v>97</v>
      </c>
      <c r="D40" s="65" t="s">
        <v>30</v>
      </c>
      <c r="E40" s="43" t="s">
        <v>122</v>
      </c>
      <c r="F40" s="44" t="s">
        <v>46</v>
      </c>
      <c r="G40" s="50">
        <v>2611.0100000000002</v>
      </c>
      <c r="H40" s="59">
        <v>61199.97</v>
      </c>
    </row>
    <row r="41" spans="1:8" ht="66.75" customHeight="1">
      <c r="A41" s="56">
        <v>45966</v>
      </c>
      <c r="B41" s="43" t="s">
        <v>139</v>
      </c>
      <c r="C41" s="43" t="s">
        <v>98</v>
      </c>
      <c r="D41" s="65" t="s">
        <v>30</v>
      </c>
      <c r="E41" s="43" t="s">
        <v>51</v>
      </c>
      <c r="F41" s="64" t="s">
        <v>34</v>
      </c>
      <c r="G41" s="48">
        <v>2372.0300000000002</v>
      </c>
      <c r="H41" s="59">
        <v>144054</v>
      </c>
    </row>
    <row r="42" spans="1:8" ht="18">
      <c r="A42" s="60"/>
      <c r="B42" s="72"/>
      <c r="C42" s="61"/>
      <c r="D42" s="62"/>
      <c r="E42" s="63" t="s">
        <v>35</v>
      </c>
      <c r="F42" s="80" t="s">
        <v>9</v>
      </c>
      <c r="G42" s="80"/>
      <c r="H42" s="71">
        <f>SUM(H6:H41)</f>
        <v>2064107.2599999998</v>
      </c>
    </row>
    <row r="43" spans="1:8" ht="18">
      <c r="A43" s="28"/>
      <c r="B43" s="28"/>
      <c r="C43" s="28"/>
      <c r="D43" s="30"/>
      <c r="E43" s="28"/>
      <c r="F43" s="28"/>
      <c r="G43" s="28"/>
      <c r="H43" s="28"/>
    </row>
    <row r="44" spans="1:8" ht="18">
      <c r="A44" s="32" t="s">
        <v>10</v>
      </c>
      <c r="B44" s="32"/>
      <c r="C44" s="32"/>
      <c r="D44" s="30"/>
      <c r="E44" s="28"/>
      <c r="F44" s="81" t="s">
        <v>11</v>
      </c>
      <c r="G44" s="81"/>
      <c r="H44" s="81"/>
    </row>
    <row r="45" spans="1:8" ht="20.25">
      <c r="A45" s="12"/>
      <c r="B45" s="12"/>
      <c r="C45" s="12"/>
      <c r="D45" s="15"/>
      <c r="E45" s="12"/>
      <c r="F45" s="12"/>
      <c r="G45" s="12"/>
      <c r="H45" s="12"/>
    </row>
    <row r="46" spans="1:8" ht="20.25">
      <c r="A46" s="45" t="s">
        <v>12</v>
      </c>
      <c r="B46" s="45" t="s">
        <v>13</v>
      </c>
      <c r="C46" s="45" t="s">
        <v>14</v>
      </c>
      <c r="D46" s="15"/>
      <c r="E46" s="12"/>
      <c r="F46" s="17" t="s">
        <v>15</v>
      </c>
      <c r="G46" s="17" t="s">
        <v>13</v>
      </c>
      <c r="H46" s="17" t="s">
        <v>14</v>
      </c>
    </row>
    <row r="47" spans="1:8" ht="20.25">
      <c r="A47" s="35">
        <v>2371.04</v>
      </c>
      <c r="B47" s="46">
        <v>2</v>
      </c>
      <c r="C47" s="74">
        <v>22363.06</v>
      </c>
      <c r="D47" s="18"/>
      <c r="E47" s="13"/>
      <c r="F47" s="47" t="s">
        <v>16</v>
      </c>
      <c r="G47" s="53">
        <v>35</v>
      </c>
      <c r="H47" s="52">
        <v>1811132.4</v>
      </c>
    </row>
    <row r="48" spans="1:8" ht="20.25">
      <c r="A48" s="36">
        <v>2392.0100000000002</v>
      </c>
      <c r="B48" s="47">
        <v>1</v>
      </c>
      <c r="C48" s="74">
        <v>36511.96</v>
      </c>
      <c r="D48" s="18"/>
      <c r="E48" s="13"/>
      <c r="F48" s="47" t="s">
        <v>17</v>
      </c>
      <c r="G48" s="53">
        <v>1</v>
      </c>
      <c r="H48" s="52">
        <v>252774.81</v>
      </c>
    </row>
    <row r="49" spans="1:8" ht="20.25">
      <c r="A49" s="37">
        <v>2648.01</v>
      </c>
      <c r="B49" s="47">
        <v>1</v>
      </c>
      <c r="C49" s="74">
        <v>82000</v>
      </c>
      <c r="D49" s="18"/>
      <c r="E49" s="13"/>
      <c r="F49" s="47" t="s">
        <v>18</v>
      </c>
      <c r="G49" s="53">
        <v>0</v>
      </c>
      <c r="H49" s="53">
        <v>0</v>
      </c>
    </row>
    <row r="50" spans="1:8" ht="20.25">
      <c r="A50" s="37">
        <v>2217.0100000000002</v>
      </c>
      <c r="B50" s="47">
        <v>1</v>
      </c>
      <c r="C50" s="74">
        <v>12000</v>
      </c>
      <c r="D50" s="18"/>
      <c r="E50" s="13"/>
      <c r="F50" s="47"/>
      <c r="G50" s="53"/>
      <c r="H50" s="73"/>
    </row>
    <row r="51" spans="1:8" ht="20.25">
      <c r="A51" s="37">
        <v>2341.0100000000002</v>
      </c>
      <c r="B51" s="47">
        <v>6</v>
      </c>
      <c r="C51" s="74">
        <v>298842.2</v>
      </c>
      <c r="D51" s="18"/>
      <c r="E51" s="13"/>
      <c r="F51" s="47"/>
      <c r="G51" s="53"/>
      <c r="H51" s="73"/>
    </row>
    <row r="52" spans="1:8" ht="20.25">
      <c r="A52" s="37">
        <v>2371.02</v>
      </c>
      <c r="B52" s="47">
        <v>1</v>
      </c>
      <c r="C52" s="74">
        <v>169000</v>
      </c>
      <c r="D52" s="18"/>
      <c r="E52" s="13"/>
      <c r="F52" s="47"/>
      <c r="G52" s="53"/>
      <c r="H52" s="73"/>
    </row>
    <row r="53" spans="1:8" ht="20.25">
      <c r="A53" s="37">
        <v>2398.0100000000002</v>
      </c>
      <c r="B53" s="47">
        <v>1</v>
      </c>
      <c r="C53" s="74">
        <v>6600</v>
      </c>
      <c r="D53" s="18"/>
      <c r="E53" s="13"/>
      <c r="F53" s="47"/>
      <c r="G53" s="53"/>
      <c r="H53" s="73"/>
    </row>
    <row r="54" spans="1:8" ht="20.25">
      <c r="A54" s="37">
        <v>2272.08</v>
      </c>
      <c r="B54" s="47">
        <v>1</v>
      </c>
      <c r="C54" s="74">
        <v>26904</v>
      </c>
      <c r="D54" s="18"/>
      <c r="E54" s="13"/>
      <c r="F54" s="47"/>
      <c r="G54" s="53"/>
      <c r="H54" s="73"/>
    </row>
    <row r="55" spans="1:8" ht="20.25">
      <c r="A55" s="37">
        <v>2287.0100000000002</v>
      </c>
      <c r="B55" s="47">
        <v>1</v>
      </c>
      <c r="C55" s="74">
        <v>16250</v>
      </c>
      <c r="D55" s="18"/>
      <c r="E55" s="13"/>
      <c r="F55" s="47"/>
      <c r="G55" s="53"/>
      <c r="H55" s="73"/>
    </row>
    <row r="56" spans="1:8" ht="20.25">
      <c r="A56" s="37">
        <v>2311.0100000000002</v>
      </c>
      <c r="B56" s="47">
        <v>5</v>
      </c>
      <c r="C56" s="74">
        <v>368238</v>
      </c>
      <c r="D56" s="18"/>
      <c r="E56" s="13"/>
      <c r="F56" s="47"/>
      <c r="G56" s="53"/>
      <c r="H56" s="73"/>
    </row>
    <row r="57" spans="1:8" ht="20.25">
      <c r="A57" s="37">
        <v>2272.04</v>
      </c>
      <c r="B57" s="47">
        <v>1</v>
      </c>
      <c r="C57" s="74">
        <v>6000</v>
      </c>
      <c r="D57" s="18"/>
      <c r="E57" s="13"/>
      <c r="F57" s="47"/>
      <c r="G57" s="53"/>
      <c r="H57" s="73"/>
    </row>
    <row r="58" spans="1:8" ht="20.25">
      <c r="A58" s="37">
        <v>2258.0100000000002</v>
      </c>
      <c r="B58" s="47">
        <v>1</v>
      </c>
      <c r="C58" s="74">
        <v>7000</v>
      </c>
      <c r="D58" s="18"/>
      <c r="E58" s="13"/>
      <c r="F58" s="47"/>
      <c r="G58" s="53"/>
      <c r="H58" s="73"/>
    </row>
    <row r="59" spans="1:8" ht="20.25">
      <c r="A59" s="37">
        <v>2391.0100000000002</v>
      </c>
      <c r="B59" s="47">
        <v>1</v>
      </c>
      <c r="C59" s="74">
        <v>242840.46</v>
      </c>
      <c r="D59" s="18"/>
      <c r="E59" s="13"/>
      <c r="F59" s="47"/>
      <c r="G59" s="53"/>
      <c r="H59" s="73"/>
    </row>
    <row r="60" spans="1:8" ht="20.25">
      <c r="A60" s="37">
        <v>2372.0300000000002</v>
      </c>
      <c r="B60" s="47">
        <v>4</v>
      </c>
      <c r="C60" s="74">
        <v>435557.67</v>
      </c>
      <c r="D60" s="18"/>
      <c r="E60" s="13"/>
      <c r="F60" s="47"/>
      <c r="G60" s="53"/>
      <c r="H60" s="73"/>
    </row>
    <row r="61" spans="1:8" ht="20.25">
      <c r="A61" s="38" t="s">
        <v>140</v>
      </c>
      <c r="B61" s="47">
        <v>1</v>
      </c>
      <c r="C61" s="74">
        <v>18345.36</v>
      </c>
      <c r="D61" s="18"/>
      <c r="E61" s="13"/>
      <c r="F61" s="53" t="s">
        <v>19</v>
      </c>
      <c r="G61" s="53">
        <v>36</v>
      </c>
      <c r="H61" s="75">
        <v>2064107.26</v>
      </c>
    </row>
    <row r="62" spans="1:8" ht="20.25">
      <c r="A62" s="38">
        <v>2215.0100000000002</v>
      </c>
      <c r="B62" s="47">
        <v>1</v>
      </c>
      <c r="C62" s="74">
        <v>4720</v>
      </c>
      <c r="D62" s="18"/>
      <c r="E62" s="13"/>
      <c r="F62" s="20"/>
      <c r="G62" s="21"/>
      <c r="H62" s="21"/>
    </row>
    <row r="63" spans="1:8" ht="20.25">
      <c r="A63" s="37">
        <v>2262.0100000000002</v>
      </c>
      <c r="B63" s="47">
        <v>1</v>
      </c>
      <c r="C63" s="74">
        <v>1851.24</v>
      </c>
      <c r="D63" s="18"/>
      <c r="E63" s="12"/>
      <c r="F63" s="16"/>
      <c r="G63" s="21"/>
      <c r="H63" s="22"/>
    </row>
    <row r="64" spans="1:8" ht="20.25">
      <c r="A64" s="34">
        <v>2254.0100000000002</v>
      </c>
      <c r="B64" s="47">
        <v>1</v>
      </c>
      <c r="C64" s="74">
        <v>7000</v>
      </c>
      <c r="D64" s="18"/>
      <c r="E64" s="12"/>
      <c r="F64" s="12"/>
      <c r="G64" s="21"/>
      <c r="H64" s="22"/>
    </row>
    <row r="65" spans="1:8" ht="20.25">
      <c r="A65" s="34">
        <v>2212.0100000000002</v>
      </c>
      <c r="B65" s="47">
        <v>2</v>
      </c>
      <c r="C65" s="74">
        <v>137831.91</v>
      </c>
      <c r="D65" s="18"/>
      <c r="E65" s="12"/>
      <c r="F65" s="12"/>
      <c r="G65" s="21"/>
      <c r="H65" s="22"/>
    </row>
    <row r="66" spans="1:8" ht="20.25">
      <c r="A66" s="34">
        <v>2272.02</v>
      </c>
      <c r="B66" s="47">
        <v>1</v>
      </c>
      <c r="C66" s="74">
        <v>41300</v>
      </c>
      <c r="D66" s="18"/>
      <c r="E66" s="12"/>
      <c r="F66" s="12"/>
      <c r="G66" s="21"/>
      <c r="H66" s="22"/>
    </row>
    <row r="67" spans="1:8" ht="20.25">
      <c r="A67" s="34">
        <v>2363.06</v>
      </c>
      <c r="B67" s="47">
        <v>1</v>
      </c>
      <c r="C67" s="74">
        <v>61751.43</v>
      </c>
      <c r="D67" s="18"/>
      <c r="E67" s="12"/>
      <c r="F67" s="12"/>
      <c r="G67" s="21"/>
      <c r="H67" s="22"/>
    </row>
    <row r="68" spans="1:8" ht="20.25">
      <c r="A68" s="34">
        <v>2611.0100000000002</v>
      </c>
      <c r="B68" s="47">
        <v>1</v>
      </c>
      <c r="C68" s="74">
        <v>61199.97</v>
      </c>
      <c r="D68" s="18"/>
      <c r="E68" s="12"/>
      <c r="F68" s="12"/>
      <c r="G68" s="21"/>
      <c r="H68" s="22"/>
    </row>
    <row r="69" spans="1:8" ht="20.25">
      <c r="A69" s="54" t="s">
        <v>40</v>
      </c>
      <c r="B69" s="55">
        <f>SUM(B46:B68)</f>
        <v>36</v>
      </c>
      <c r="C69" s="76">
        <f>SUM(C47:C68)</f>
        <v>2064107.2599999998</v>
      </c>
      <c r="D69" s="18"/>
      <c r="E69" s="12"/>
      <c r="F69" s="12"/>
      <c r="G69" s="21"/>
      <c r="H69" s="22"/>
    </row>
    <row r="70" spans="1:8" ht="18">
      <c r="A70" s="28"/>
      <c r="B70" s="29"/>
      <c r="C70" s="28"/>
      <c r="D70" s="30"/>
      <c r="E70" s="28"/>
      <c r="F70" s="28"/>
      <c r="G70" s="28"/>
      <c r="H70" s="28"/>
    </row>
    <row r="71" spans="1:8" ht="18">
      <c r="A71" s="28" t="s">
        <v>20</v>
      </c>
      <c r="B71" s="28"/>
      <c r="C71" s="28"/>
      <c r="D71" s="31"/>
      <c r="E71" s="28"/>
      <c r="F71" s="28"/>
      <c r="G71" s="28"/>
      <c r="H71" s="28"/>
    </row>
    <row r="72" spans="1:8" ht="18">
      <c r="A72" s="28"/>
      <c r="B72" s="28"/>
      <c r="C72" s="28"/>
      <c r="D72" s="30"/>
      <c r="E72" s="28"/>
      <c r="F72" s="28"/>
      <c r="G72" s="28"/>
      <c r="H72" s="28"/>
    </row>
    <row r="73" spans="1:8" ht="18">
      <c r="A73" s="28" t="s">
        <v>21</v>
      </c>
      <c r="B73" s="28"/>
      <c r="C73" s="28"/>
      <c r="D73" s="82" t="s">
        <v>22</v>
      </c>
      <c r="E73" s="82"/>
      <c r="F73" s="28" t="s">
        <v>23</v>
      </c>
      <c r="G73" s="28"/>
      <c r="H73" s="28"/>
    </row>
    <row r="74" spans="1:8" ht="18">
      <c r="A74" s="32" t="s">
        <v>141</v>
      </c>
      <c r="B74" s="28"/>
      <c r="C74" s="28"/>
      <c r="D74" s="32" t="s">
        <v>24</v>
      </c>
      <c r="E74" s="28"/>
      <c r="F74" s="32" t="s">
        <v>25</v>
      </c>
      <c r="G74" s="28"/>
      <c r="H74" s="28"/>
    </row>
    <row r="75" spans="1:8" ht="18">
      <c r="A75" s="77" t="s">
        <v>26</v>
      </c>
      <c r="B75" s="77"/>
      <c r="C75" s="30"/>
      <c r="D75" s="70" t="s">
        <v>27</v>
      </c>
      <c r="E75" s="28"/>
      <c r="F75" s="70" t="s">
        <v>28</v>
      </c>
      <c r="G75" s="28"/>
      <c r="H75" s="28"/>
    </row>
    <row r="76" spans="1:8" ht="18">
      <c r="A76" s="28"/>
      <c r="B76" s="28"/>
      <c r="C76" s="28"/>
      <c r="D76" s="30"/>
      <c r="E76" s="28"/>
      <c r="F76" s="28"/>
      <c r="G76" s="28"/>
      <c r="H76" s="28"/>
    </row>
    <row r="77" spans="1:8" ht="18">
      <c r="A77" s="28"/>
      <c r="B77" s="28"/>
      <c r="C77" s="28"/>
      <c r="D77" s="30"/>
      <c r="E77" s="28"/>
      <c r="F77" s="28"/>
      <c r="G77" s="28"/>
      <c r="H77" s="28"/>
    </row>
    <row r="78" spans="1:8" ht="20.25">
      <c r="A78" s="12"/>
      <c r="B78" s="12"/>
      <c r="C78" s="12"/>
      <c r="D78" s="15"/>
      <c r="E78" s="12"/>
      <c r="F78" s="12"/>
      <c r="G78" s="12"/>
      <c r="H78" s="12"/>
    </row>
    <row r="79" spans="1:8" ht="20.25">
      <c r="A79" s="12"/>
      <c r="B79" s="12"/>
      <c r="C79" s="12"/>
      <c r="D79" s="15"/>
      <c r="E79" s="12"/>
      <c r="F79" s="12"/>
      <c r="G79" s="12"/>
      <c r="H79" s="12"/>
    </row>
    <row r="80" spans="1:8" ht="20.25">
      <c r="A80" s="12"/>
      <c r="B80" s="12"/>
      <c r="C80" s="23"/>
      <c r="D80" s="23"/>
      <c r="E80" s="24"/>
      <c r="F80" s="23"/>
      <c r="G80" s="12"/>
      <c r="H80" s="12"/>
    </row>
    <row r="81" spans="1:8">
      <c r="A81" s="25"/>
      <c r="B81" s="25"/>
      <c r="C81" s="26"/>
      <c r="D81" s="23"/>
      <c r="E81" s="27"/>
      <c r="F81" s="23"/>
      <c r="G81" s="25"/>
      <c r="H81" s="25"/>
    </row>
    <row r="82" spans="1:8">
      <c r="A82" s="25"/>
      <c r="B82" s="25"/>
      <c r="C82" s="23"/>
      <c r="D82" s="23"/>
      <c r="E82" s="24"/>
      <c r="F82" s="23"/>
      <c r="G82" s="25"/>
      <c r="H82" s="25"/>
    </row>
    <row r="83" spans="1:8">
      <c r="A83" s="25"/>
      <c r="B83" s="25"/>
      <c r="C83" s="26"/>
      <c r="D83" s="23"/>
      <c r="E83" s="27"/>
      <c r="F83" s="23"/>
      <c r="G83" s="25"/>
      <c r="H83" s="25"/>
    </row>
    <row r="84" spans="1:8">
      <c r="A84" s="26"/>
      <c r="B84" s="25"/>
      <c r="C84" s="26"/>
      <c r="D84" s="23"/>
      <c r="E84" s="24"/>
      <c r="F84" s="23"/>
      <c r="G84" s="25"/>
      <c r="H84" s="25"/>
    </row>
    <row r="85" spans="1:8">
      <c r="A85" s="9"/>
      <c r="B85" s="9"/>
      <c r="C85" s="7"/>
      <c r="D85" s="7"/>
      <c r="E85" s="11"/>
      <c r="F85" s="7"/>
      <c r="G85" s="9"/>
      <c r="H85" s="9"/>
    </row>
    <row r="86" spans="1:8">
      <c r="A86" s="9"/>
      <c r="B86" s="9"/>
      <c r="C86" s="10"/>
      <c r="D86" s="7"/>
      <c r="E86" s="8"/>
      <c r="F86" s="7"/>
      <c r="G86" s="9"/>
      <c r="H86" s="9"/>
    </row>
    <row r="87" spans="1:8">
      <c r="A87" s="7"/>
      <c r="B87" s="10"/>
      <c r="C87" s="10"/>
      <c r="D87" s="7"/>
      <c r="E87" s="8"/>
      <c r="F87" s="7"/>
      <c r="G87" s="7"/>
      <c r="H87" s="7"/>
    </row>
    <row r="88" spans="1:8">
      <c r="A88" s="7"/>
      <c r="B88" s="7"/>
      <c r="C88" s="10"/>
      <c r="D88" s="7"/>
      <c r="E88" s="11"/>
      <c r="F88" s="7"/>
      <c r="G88" s="10"/>
      <c r="H88" s="7"/>
    </row>
    <row r="89" spans="1:8">
      <c r="B89" s="1"/>
      <c r="E89" s="1"/>
    </row>
    <row r="90" spans="1:8">
      <c r="E90" s="1"/>
      <c r="G90" s="1"/>
    </row>
    <row r="91" spans="1:8">
      <c r="B91" s="1"/>
    </row>
    <row r="92" spans="1:8">
      <c r="E92" s="1"/>
      <c r="G92" s="1"/>
    </row>
    <row r="93" spans="1:8">
      <c r="B93" s="1"/>
      <c r="D93" s="6"/>
      <c r="G93" s="1"/>
    </row>
    <row r="94" spans="1:8">
      <c r="B94" s="1"/>
      <c r="D94" s="2"/>
    </row>
    <row r="95" spans="1:8">
      <c r="D95" s="6"/>
      <c r="G95" s="1"/>
    </row>
    <row r="96" spans="1:8">
      <c r="B96" s="1"/>
      <c r="D96" s="2"/>
      <c r="G96" s="1"/>
    </row>
    <row r="97" spans="2:7">
      <c r="B97" s="1"/>
      <c r="D97" s="2"/>
      <c r="G97" s="1"/>
    </row>
    <row r="98" spans="2:7">
      <c r="B98" s="1"/>
      <c r="D98" s="6"/>
    </row>
    <row r="99" spans="2:7">
      <c r="D99" s="1"/>
    </row>
    <row r="100" spans="2:7">
      <c r="D100" s="1"/>
    </row>
    <row r="102" spans="2:7">
      <c r="D102" s="1"/>
    </row>
    <row r="106" spans="2:7">
      <c r="F106" s="3"/>
    </row>
  </sheetData>
  <mergeCells count="7">
    <mergeCell ref="A75:B75"/>
    <mergeCell ref="A2:H2"/>
    <mergeCell ref="A3:H3"/>
    <mergeCell ref="A4:H4"/>
    <mergeCell ref="F42:G42"/>
    <mergeCell ref="F44:H44"/>
    <mergeCell ref="D73:E73"/>
  </mergeCells>
  <pageMargins left="0.25" right="0.25" top="0.75" bottom="0.75" header="0.3" footer="0.3"/>
  <pageSetup paperSize="5" scale="44" fitToHeight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COMPRA DE NOVIEMBRE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2025-12-08T19:47:49Z</cp:lastPrinted>
  <dcterms:created xsi:type="dcterms:W3CDTF">2023-06-02T21:33:54Z</dcterms:created>
  <dcterms:modified xsi:type="dcterms:W3CDTF">2025-12-08T20:19:04Z</dcterms:modified>
</cp:coreProperties>
</file>