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COMPRA DE DICIEMBRE 2025)" sheetId="56" r:id="rId1"/>
  </sheets>
  <definedNames>
    <definedName name="_xlnm._FilterDatabase" localSheetId="0" hidden="1">'COMPRA DE DICIEMBRE 2025)'!$A$2:$H$43</definedName>
    <definedName name="_xlnm.Print_Area" localSheetId="0">'COMPRA DE DICIEMBRE 2025)'!$A$3:$H$79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3" i="56" l="1"/>
  <c r="C72" i="56" l="1"/>
  <c r="B72" i="56" l="1"/>
  <c r="H43" i="56"/>
</calcChain>
</file>

<file path=xl/sharedStrings.xml><?xml version="1.0" encoding="utf-8"?>
<sst xmlns="http://schemas.openxmlformats.org/spreadsheetml/2006/main" count="213" uniqueCount="155">
  <si>
    <t xml:space="preserve"> 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</si>
  <si>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</si>
  <si>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</si>
  <si>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</si>
  <si>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</si>
  <si>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</si>
  <si>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</si>
  <si>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</si>
  <si>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</si>
  <si>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</si>
  <si>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</si>
  <si>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</si>
  <si>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</si>
  <si>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</si>
  <si>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</si>
  <si>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</si>
  <si>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</si>
  <si>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</si>
  <si>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 xml:space="preserve">TOTAL COMPRAS       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</si>
  <si>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</si>
  <si>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</si>
  <si>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</si>
  <si>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</si>
  <si>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</si>
  <si>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</si>
  <si>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</si>
  <si>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</si>
  <si>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</si>
  <si>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FONDO OPERATIVO</t>
  </si>
  <si>
    <t>VENTAS DE SERVICIOS</t>
  </si>
  <si>
    <t>INFORMAL</t>
  </si>
  <si>
    <t>ALIMENTOS Y BEBIDAS PARA PERSONA</t>
  </si>
  <si>
    <t>PRODUCTOS QUIMICOS DE USO PERSONAL Y DE LABAROTORIO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</si>
  <si>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</si>
  <si>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OTROS PRODUCTOS QUIMICOS Y ANEXOS</t>
  </si>
  <si>
    <t xml:space="preserve">SERVICIO DE INTERNET </t>
  </si>
  <si>
    <t>SERVICIO TELEFONICO DE LOCAL</t>
  </si>
  <si>
    <t>CLARO</t>
  </si>
  <si>
    <t>BIONUCLEAR</t>
  </si>
  <si>
    <t>TOTAL</t>
  </si>
  <si>
    <t>PRODUCTO MEDICINALES PARA USO HUMANO</t>
  </si>
  <si>
    <t>SURTIDORA WANNER</t>
  </si>
  <si>
    <t>WAYCOME</t>
  </si>
  <si>
    <t>TRIGAS</t>
  </si>
  <si>
    <t>JEAN CARLOS BASULTO</t>
  </si>
  <si>
    <t>MAXIMO GAS</t>
  </si>
  <si>
    <t>SUPLIMADE</t>
  </si>
  <si>
    <t>GAS DE COCINA</t>
  </si>
  <si>
    <t>UTILES MENORES MEDICOS QUIRURGICO</t>
  </si>
  <si>
    <t>COMBUSTIBLE</t>
  </si>
  <si>
    <t>INAPA</t>
  </si>
  <si>
    <t>IDEMESA</t>
  </si>
  <si>
    <t>SERVICIO DE AGUA POTABLE</t>
  </si>
  <si>
    <t>SERVICIOS DE MAT, REPAR.DESMONT E INSTALACION</t>
  </si>
  <si>
    <t>FUMIGACION</t>
  </si>
  <si>
    <t>ESTABLECIMIENTO________HOSPITAL MUNICIPAL FANTINO__________________________REGION_____________11________</t>
  </si>
  <si>
    <t>B1500001506</t>
  </si>
  <si>
    <t>B1500000301</t>
  </si>
  <si>
    <t>JESUS ALBERTO CRUZ</t>
  </si>
  <si>
    <t>FEC BIOMEDICAL</t>
  </si>
  <si>
    <t>SERVIAMED</t>
  </si>
  <si>
    <t>PROMEDECA</t>
  </si>
  <si>
    <t>JHONNY VASQUEZ</t>
  </si>
  <si>
    <t>RADAFLE</t>
  </si>
  <si>
    <t>HMSA-2025-00147</t>
  </si>
  <si>
    <t>B1500000011</t>
  </si>
  <si>
    <t>ESTANILAOS RAMOS</t>
  </si>
  <si>
    <t>ROCE DENTAL</t>
  </si>
  <si>
    <t>UTILES MENORES MEDICOS QUIRUGICOS</t>
  </si>
  <si>
    <t>HMSA-2025-00148</t>
  </si>
  <si>
    <t>HMSA-2025-00171</t>
  </si>
  <si>
    <t>B1500000012</t>
  </si>
  <si>
    <t>DAYBE DENTAL</t>
  </si>
  <si>
    <t>HMSA-2025-00149</t>
  </si>
  <si>
    <t>LISTADO DE ORDENES DE COMPRAS O SERVICIOS EFECTUADAS  EL MES DE DICIEMBRE 2025</t>
  </si>
  <si>
    <t>HMSA-2025-00130</t>
  </si>
  <si>
    <t>HMSA-2025-00183</t>
  </si>
  <si>
    <t>HMSA-2025-00187</t>
  </si>
  <si>
    <t>HMSA-2025-00201</t>
  </si>
  <si>
    <t>HMSA-2025-00189</t>
  </si>
  <si>
    <t>HMSA-2025-00202</t>
  </si>
  <si>
    <t>HMSA-2025-00206</t>
  </si>
  <si>
    <t>HMSA-2025-00180</t>
  </si>
  <si>
    <t>HMSA-2025-00204</t>
  </si>
  <si>
    <t>HMSA-2025-00185</t>
  </si>
  <si>
    <t>HMSA-2025-0074</t>
  </si>
  <si>
    <t>HMSA-2025-00207</t>
  </si>
  <si>
    <t>HMSA-2025-00190</t>
  </si>
  <si>
    <t>HMSA-2025-00186</t>
  </si>
  <si>
    <t>HMSA-2025-00150</t>
  </si>
  <si>
    <t>HMSA-2025-00173</t>
  </si>
  <si>
    <t>HMSA-2025-00191</t>
  </si>
  <si>
    <t>HMSA-2025-00200</t>
  </si>
  <si>
    <t>HMSA-2025-00198</t>
  </si>
  <si>
    <t>HMSA-2025-00194</t>
  </si>
  <si>
    <t>HMSA-2025-00203</t>
  </si>
  <si>
    <t>HMSA-2025-00160</t>
  </si>
  <si>
    <t>B1500000049</t>
  </si>
  <si>
    <t>B1500002528</t>
  </si>
  <si>
    <t>B1500000023</t>
  </si>
  <si>
    <t>E450000005944</t>
  </si>
  <si>
    <t>E450000000140</t>
  </si>
  <si>
    <t>E450000000008</t>
  </si>
  <si>
    <t>B1500000549</t>
  </si>
  <si>
    <t>B1500000602</t>
  </si>
  <si>
    <t>B1500000131</t>
  </si>
  <si>
    <t>B15000000217</t>
  </si>
  <si>
    <t>B1500003502</t>
  </si>
  <si>
    <t>B1500000492</t>
  </si>
  <si>
    <t>B1500000465</t>
  </si>
  <si>
    <t>E450000098158</t>
  </si>
  <si>
    <t>B1500000619</t>
  </si>
  <si>
    <t>E45000000190</t>
  </si>
  <si>
    <t>B1500000041</t>
  </si>
  <si>
    <t>E450000000001</t>
  </si>
  <si>
    <t>B1500000597</t>
  </si>
  <si>
    <t>E450000000307</t>
  </si>
  <si>
    <t>E450000009351</t>
  </si>
  <si>
    <t>E450000009312</t>
  </si>
  <si>
    <t>E450000000046</t>
  </si>
  <si>
    <t>B1500001696</t>
  </si>
  <si>
    <t>E450000000200</t>
  </si>
  <si>
    <t>B1500000309</t>
  </si>
  <si>
    <t>E450000009723</t>
  </si>
  <si>
    <t>E450000000054</t>
  </si>
  <si>
    <t>LA EXCELENCIA MIRELIS</t>
  </si>
  <si>
    <t>ACTUALIDADES</t>
  </si>
  <si>
    <t>CRUZCO, SRL</t>
  </si>
  <si>
    <t>BIO-NOVA</t>
  </si>
  <si>
    <t>PHARMA GDE</t>
  </si>
  <si>
    <t>FELIPE ANTONIO</t>
  </si>
  <si>
    <t>JM TECHNOLOGY SRL</t>
  </si>
  <si>
    <t>ROPHARMA</t>
  </si>
  <si>
    <t>DIOMEDEZ REYES</t>
  </si>
  <si>
    <t>GRUPO DOMATI</t>
  </si>
  <si>
    <t>GESTIONES SANITARIAS</t>
  </si>
  <si>
    <t>MARIA NIEVES</t>
  </si>
  <si>
    <t>E450000000353</t>
  </si>
  <si>
    <t xml:space="preserve">TRIGAS </t>
  </si>
  <si>
    <t>LUIS MIGUEL GALAN RAMIREZ</t>
  </si>
  <si>
    <t>RAMIREZ GALAN</t>
  </si>
  <si>
    <t>MUBLS DE OFICINA Y ESTANTERIA</t>
  </si>
  <si>
    <t>MAQUINARIA Y EQUIPO INDUSTRIAL</t>
  </si>
  <si>
    <t>ART.PLASTICOS</t>
  </si>
  <si>
    <t>UTILES DE ESCRITORIO,OFICINA, INFORMATICA ESCOLARES Y DE ENSEÑANZA</t>
  </si>
  <si>
    <t>MEDIOS IMRESOS</t>
  </si>
  <si>
    <t>JORSA MULTISERVICE</t>
  </si>
  <si>
    <t>EQUIPO DE CLIMATIZACION</t>
  </si>
  <si>
    <t>MANT Y REPARACION DE EUIPOS DE PRODUCCION</t>
  </si>
  <si>
    <t>ESTUDIO DE INVESTIGACION Y ANALISIS DE FACTIBILIDAD</t>
  </si>
  <si>
    <t>EQUIPO MEDICO Y DE LABORATORIO</t>
  </si>
  <si>
    <t>SERVICIOS DE MAT, REPAR.EQUIPOS SANITARIOS Y DE LABORATORIO</t>
  </si>
  <si>
    <t>HMSA-2025-00192</t>
  </si>
  <si>
    <t>OLIVER VASQUEZ</t>
  </si>
  <si>
    <t xml:space="preserve">ALQUILER DE EQUIPOS DE TRASP,TRACCION Y ELEVACION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</si>
</sst>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164" formatCode="#,##0.00;[Red]#,##0.00"/>
    <numFmt numFmtId="165" formatCode="&quot;$&quot;#,##0.00"/>
  </numFmts>
  <fonts count="1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 Narrow"/>
      <family val="2"/>
    </font>
    <font>
      <b/>
      <sz val="14"/>
      <color theme="1"/>
      <name val="Arial Unicode MS"/>
      <family val="2"/>
    </font>
    <font>
      <sz val="16"/>
      <color theme="1"/>
      <name val="Arial Unicode MS"/>
      <family val="2"/>
    </font>
    <font>
      <sz val="14"/>
      <color theme="1"/>
      <name val="Arial Unicode MS"/>
      <family val="2"/>
    </font>
    <font>
      <sz val="14"/>
      <name val="Arial Unicode MS"/>
      <family val="2"/>
    </font>
    <font>
      <sz val="11"/>
      <color theme="1"/>
      <name val="Arial Unicode MS"/>
      <family val="2"/>
    </font>
    <font>
      <sz val="14"/>
      <name val="Calibri"/>
      <family val="2"/>
      <scheme val="minor"/>
    </font>
    <font>
      <b/>
      <sz val="14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 Narrow"/>
      <family val="2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14" fontId="0" fillId="0" borderId="0" xfId="0" applyNumberForma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NumberFormat="1" applyFont="1"/>
    <xf numFmtId="14" fontId="2" fillId="0" borderId="0" xfId="0" applyNumberFormat="1" applyFont="1"/>
    <xf numFmtId="14" fontId="2" fillId="0" borderId="0" xfId="0" applyNumberFormat="1" applyFont="1" applyAlignment="1">
      <alignment horizontal="right"/>
    </xf>
    <xf numFmtId="0" fontId="5" fillId="0" borderId="0" xfId="0" applyNumberFormat="1" applyFont="1"/>
    <xf numFmtId="0" fontId="4" fillId="0" borderId="2" xfId="0" applyNumberFormat="1" applyFont="1" applyBorder="1" applyAlignment="1">
      <alignment horizontal="center"/>
    </xf>
    <xf numFmtId="0" fontId="4" fillId="2" borderId="2" xfId="0" applyNumberFormat="1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NumberFormat="1" applyFont="1"/>
    <xf numFmtId="14" fontId="8" fillId="0" borderId="0" xfId="0" applyNumberFormat="1" applyFont="1"/>
    <xf numFmtId="14" fontId="8" fillId="0" borderId="0" xfId="0" applyNumberFormat="1" applyFont="1" applyAlignment="1">
      <alignment horizontal="right"/>
    </xf>
    <xf numFmtId="0" fontId="6" fillId="0" borderId="0" xfId="0" applyNumberFormat="1" applyFont="1"/>
    <xf numFmtId="3" fontId="6" fillId="0" borderId="0" xfId="0" applyNumberFormat="1" applyFont="1"/>
    <xf numFmtId="0" fontId="6" fillId="0" borderId="0" xfId="0" applyNumberFormat="1" applyFont="1" applyAlignment="1">
      <alignment wrapText="1"/>
    </xf>
    <xf numFmtId="0" fontId="6" fillId="0" borderId="0" xfId="0" applyNumberFormat="1" applyFont="1" applyAlignment="1"/>
    <xf numFmtId="0" fontId="4" fillId="0" borderId="0" xfId="0" applyNumberFormat="1" applyFont="1"/>
    <xf numFmtId="0" fontId="4" fillId="0" borderId="2" xfId="0" applyNumberFormat="1" applyFont="1" applyBorder="1" applyAlignment="1">
      <alignment horizontal="center" wrapText="1"/>
    </xf>
    <xf numFmtId="0" fontId="10" fillId="2" borderId="2" xfId="0" applyNumberFormat="1" applyFont="1" applyFill="1" applyBorder="1" applyAlignment="1">
      <alignment horizontal="center" vertical="top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Border="1" applyAlignment="1">
      <alignment vertical="top" wrapText="1"/>
    </xf>
    <xf numFmtId="0" fontId="6" fillId="0" borderId="3" xfId="0" applyNumberFormat="1" applyFont="1" applyBorder="1" applyAlignment="1">
      <alignment vertical="top"/>
    </xf>
    <xf numFmtId="0" fontId="7" fillId="2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9" fillId="2" borderId="2" xfId="0" applyNumberFormat="1" applyFont="1" applyFill="1" applyBorder="1" applyAlignment="1">
      <alignment vertical="center"/>
    </xf>
    <xf numFmtId="165" fontId="12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 wrapText="1"/>
    </xf>
    <xf numFmtId="0" fontId="7" fillId="0" borderId="2" xfId="0" applyNumberFormat="1" applyFont="1" applyFill="1" applyBorder="1" applyAlignment="1">
      <alignment horizontal="center" vertical="top" wrapText="1"/>
    </xf>
    <xf numFmtId="0" fontId="0" fillId="0" borderId="0" xfId="0"/>
    <xf numFmtId="0" fontId="7" fillId="2" borderId="2" xfId="0" applyNumberFormat="1" applyFont="1" applyFill="1" applyBorder="1" applyAlignment="1">
      <alignment horizontal="center" vertical="top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top"/>
    </xf>
    <xf numFmtId="0" fontId="9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/>
    </xf>
    <xf numFmtId="165" fontId="12" fillId="2" borderId="2" xfId="0" applyNumberFormat="1" applyFont="1" applyFill="1" applyBorder="1" applyAlignment="1"/>
    <xf numFmtId="0" fontId="6" fillId="0" borderId="0" xfId="0" applyNumberFormat="1" applyFont="1" applyAlignment="1">
      <alignment horizontal="center"/>
    </xf>
    <xf numFmtId="165" fontId="12" fillId="0" borderId="3" xfId="0" applyNumberFormat="1" applyFont="1" applyBorder="1" applyAlignment="1"/>
    <xf numFmtId="14" fontId="13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165" fontId="13" fillId="0" borderId="2" xfId="0" applyNumberFormat="1" applyFont="1" applyBorder="1" applyAlignment="1">
      <alignment horizontal="center"/>
    </xf>
    <xf numFmtId="0" fontId="9" fillId="0" borderId="2" xfId="0" applyNumberFormat="1" applyFont="1" applyFill="1" applyBorder="1" applyAlignment="1">
      <alignment horizontal="center" vertical="top" wrapText="1"/>
    </xf>
    <xf numFmtId="0" fontId="13" fillId="0" borderId="2" xfId="0" applyFont="1" applyBorder="1" applyAlignment="1">
      <alignment horizontal="center" wrapText="1"/>
    </xf>
    <xf numFmtId="14" fontId="13" fillId="0" borderId="2" xfId="0" applyNumberFormat="1" applyFont="1" applyBorder="1" applyAlignment="1">
      <alignment horizontal="center" vertical="center"/>
    </xf>
    <xf numFmtId="165" fontId="13" fillId="2" borderId="2" xfId="0" applyNumberFormat="1" applyFont="1" applyFill="1" applyBorder="1" applyAlignment="1">
      <alignment horizontal="center"/>
    </xf>
    <xf numFmtId="14" fontId="13" fillId="0" borderId="5" xfId="0" applyNumberFormat="1" applyFont="1" applyBorder="1" applyAlignment="1"/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/>
    <xf numFmtId="3" fontId="6" fillId="2" borderId="2" xfId="0" applyNumberFormat="1" applyFont="1" applyFill="1" applyBorder="1" applyAlignment="1">
      <alignment horizontal="center"/>
    </xf>
    <xf numFmtId="165" fontId="13" fillId="0" borderId="2" xfId="0" applyNumberFormat="1" applyFont="1" applyBorder="1" applyAlignment="1"/>
    <xf numFmtId="0" fontId="6" fillId="2" borderId="0" xfId="0" applyNumberFormat="1" applyFont="1" applyFill="1" applyAlignment="1">
      <alignment wrapText="1"/>
    </xf>
    <xf numFmtId="0" fontId="6" fillId="2" borderId="0" xfId="0" applyNumberFormat="1" applyFont="1" applyFill="1"/>
    <xf numFmtId="0" fontId="6" fillId="2" borderId="2" xfId="0" applyNumberFormat="1" applyFont="1" applyFill="1" applyBorder="1" applyAlignment="1">
      <alignment horizontal="center"/>
    </xf>
    <xf numFmtId="4" fontId="4" fillId="2" borderId="2" xfId="0" applyNumberFormat="1" applyFont="1" applyFill="1" applyBorder="1" applyAlignment="1"/>
    <xf numFmtId="0" fontId="4" fillId="2" borderId="3" xfId="0" applyNumberFormat="1" applyFont="1" applyFill="1" applyBorder="1" applyAlignment="1">
      <alignment horizontal="center"/>
    </xf>
    <xf numFmtId="0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center"/>
    </xf>
    <xf numFmtId="0" fontId="6" fillId="0" borderId="0" xfId="0" applyFont="1"/>
    <xf numFmtId="3" fontId="4" fillId="2" borderId="2" xfId="0" applyNumberFormat="1" applyFont="1" applyFill="1" applyBorder="1" applyAlignment="1">
      <alignment horizontal="center"/>
    </xf>
    <xf numFmtId="0" fontId="15" fillId="0" borderId="0" xfId="0" applyFont="1"/>
    <xf numFmtId="8" fontId="1" fillId="0" borderId="6" xfId="0" applyNumberFormat="1" applyFont="1" applyBorder="1" applyAlignment="1">
      <alignment horizontal="center"/>
    </xf>
    <xf numFmtId="0" fontId="6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14" fillId="0" borderId="0" xfId="0" applyNumberFormat="1" applyFont="1" applyAlignment="1">
      <alignment horizontal="center"/>
    </xf>
    <xf numFmtId="0" fontId="1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right" vertical="top"/>
    </xf>
    <xf numFmtId="0" fontId="4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tabSelected="1" topLeftCell="A43" zoomScale="90" zoomScaleNormal="90" workbookViewId="0">
      <selection activeCell="H69" sqref="H69"/>
    </sheetView>
  </sheetViews>
  <sheetFormatPr baseColWidth="10" defaultRowHeight="15"/>
  <cols>
    <col min="1" max="1" width="20.7109375" customWidth="1"/>
    <col min="2" max="2" width="32.7109375" customWidth="1"/>
    <col min="3" max="3" width="28.7109375" customWidth="1"/>
    <col min="4" max="4" width="20.42578125" customWidth="1"/>
    <col min="5" max="5" width="44.140625" customWidth="1"/>
    <col min="6" max="6" width="55" customWidth="1"/>
    <col min="7" max="7" width="18.7109375" customWidth="1"/>
    <col min="8" max="8" width="24.7109375" customWidth="1"/>
    <col min="9" max="9" width="24.85546875" customWidth="1"/>
    <col min="10" max="10" width="17.28515625" customWidth="1"/>
    <col min="11" max="11" width="17.140625" customWidth="1"/>
  </cols>
  <sheetData>
    <row r="1" spans="1:9" ht="18.75">
      <c r="A1" s="4"/>
      <c r="B1" s="4"/>
      <c r="C1" s="4"/>
      <c r="D1" s="5"/>
      <c r="E1" s="4"/>
      <c r="F1" s="4"/>
      <c r="G1" s="4"/>
      <c r="H1" s="4"/>
    </row>
    <row r="2" spans="1:9" ht="14.25" customHeight="1">
      <c r="A2" s="79" t="s">
        <v>0</v>
      </c>
      <c r="B2" s="79"/>
      <c r="C2" s="79"/>
      <c r="D2" s="79"/>
      <c r="E2" s="79"/>
      <c r="F2" s="79"/>
      <c r="G2" s="79"/>
      <c r="H2" s="79"/>
    </row>
    <row r="3" spans="1:9" ht="18">
      <c r="A3" s="80" t="s">
        <v>74</v>
      </c>
      <c r="B3" s="80"/>
      <c r="C3" s="80"/>
      <c r="D3" s="80"/>
      <c r="E3" s="80"/>
      <c r="F3" s="80"/>
      <c r="G3" s="80"/>
      <c r="H3" s="80"/>
    </row>
    <row r="4" spans="1:9" ht="27.75" customHeight="1">
      <c r="A4" s="81" t="s">
        <v>55</v>
      </c>
      <c r="B4" s="81"/>
      <c r="C4" s="81"/>
      <c r="D4" s="81"/>
      <c r="E4" s="81"/>
      <c r="F4" s="81"/>
      <c r="G4" s="81"/>
      <c r="H4" s="81"/>
    </row>
    <row r="5" spans="1:9" ht="66.75" customHeight="1">
      <c r="A5" s="13" t="s">
        <v>1</v>
      </c>
      <c r="B5" s="25" t="s">
        <v>2</v>
      </c>
      <c r="C5" s="25" t="s">
        <v>3</v>
      </c>
      <c r="D5" s="25" t="s">
        <v>4</v>
      </c>
      <c r="E5" s="13" t="s">
        <v>5</v>
      </c>
      <c r="F5" s="14" t="s">
        <v>6</v>
      </c>
      <c r="G5" s="25" t="s">
        <v>7</v>
      </c>
      <c r="H5" s="13" t="s">
        <v>8</v>
      </c>
      <c r="I5" s="76"/>
    </row>
    <row r="6" spans="1:9" ht="66.75" customHeight="1">
      <c r="A6" s="54">
        <v>45992</v>
      </c>
      <c r="B6" s="55" t="s">
        <v>75</v>
      </c>
      <c r="C6" s="34" t="s">
        <v>97</v>
      </c>
      <c r="D6" s="56" t="s">
        <v>28</v>
      </c>
      <c r="E6" s="34" t="s">
        <v>125</v>
      </c>
      <c r="F6" s="37" t="s">
        <v>54</v>
      </c>
      <c r="G6" s="38">
        <v>2285.0100000000002</v>
      </c>
      <c r="H6" s="57">
        <v>80000</v>
      </c>
    </row>
    <row r="7" spans="1:9" ht="66.75" customHeight="1">
      <c r="A7" s="54">
        <v>45994</v>
      </c>
      <c r="B7" s="55" t="s">
        <v>76</v>
      </c>
      <c r="C7" s="34" t="s">
        <v>98</v>
      </c>
      <c r="D7" s="58" t="s">
        <v>29</v>
      </c>
      <c r="E7" s="34" t="s">
        <v>126</v>
      </c>
      <c r="F7" s="43" t="s">
        <v>141</v>
      </c>
      <c r="G7" s="45">
        <v>2611.0100000000002</v>
      </c>
      <c r="H7" s="57">
        <v>108486.25</v>
      </c>
    </row>
    <row r="8" spans="1:9" ht="66.75" customHeight="1">
      <c r="A8" s="54">
        <v>45992</v>
      </c>
      <c r="B8" s="55" t="s">
        <v>77</v>
      </c>
      <c r="C8" s="34" t="s">
        <v>99</v>
      </c>
      <c r="D8" s="58" t="s">
        <v>29</v>
      </c>
      <c r="E8" s="34" t="s">
        <v>127</v>
      </c>
      <c r="F8" s="28" t="s">
        <v>142</v>
      </c>
      <c r="G8" s="46">
        <v>2652.01</v>
      </c>
      <c r="H8" s="57">
        <v>125973.25</v>
      </c>
    </row>
    <row r="9" spans="1:9" s="41" customFormat="1" ht="66.75" customHeight="1">
      <c r="A9" s="54">
        <v>45995</v>
      </c>
      <c r="B9" s="55">
        <v>2209</v>
      </c>
      <c r="C9" s="34" t="s">
        <v>30</v>
      </c>
      <c r="D9" s="58" t="s">
        <v>29</v>
      </c>
      <c r="E9" s="34" t="s">
        <v>153</v>
      </c>
      <c r="F9" s="47" t="s">
        <v>154</v>
      </c>
      <c r="G9" s="47">
        <v>2254.0100000000002</v>
      </c>
      <c r="H9" s="77">
        <v>7000</v>
      </c>
    </row>
    <row r="10" spans="1:9" ht="66.75" customHeight="1">
      <c r="A10" s="54">
        <v>45996</v>
      </c>
      <c r="B10" s="55">
        <v>2210</v>
      </c>
      <c r="C10" s="34" t="s">
        <v>30</v>
      </c>
      <c r="D10" s="58" t="s">
        <v>29</v>
      </c>
      <c r="E10" s="34" t="s">
        <v>62</v>
      </c>
      <c r="F10" s="43" t="s">
        <v>53</v>
      </c>
      <c r="G10" s="50">
        <v>2272.04</v>
      </c>
      <c r="H10" s="57">
        <v>7000</v>
      </c>
    </row>
    <row r="11" spans="1:9" ht="66.75" customHeight="1">
      <c r="A11" s="54">
        <v>45992</v>
      </c>
      <c r="B11" s="55">
        <v>2211</v>
      </c>
      <c r="C11" s="34" t="s">
        <v>100</v>
      </c>
      <c r="D11" s="58" t="s">
        <v>29</v>
      </c>
      <c r="E11" s="34" t="s">
        <v>50</v>
      </c>
      <c r="F11" s="49" t="s">
        <v>52</v>
      </c>
      <c r="G11" s="50">
        <v>2217.0100000000002</v>
      </c>
      <c r="H11" s="57">
        <v>12000</v>
      </c>
    </row>
    <row r="12" spans="1:9" ht="66.75" customHeight="1">
      <c r="A12" s="54">
        <v>45994</v>
      </c>
      <c r="B12" s="55" t="s">
        <v>78</v>
      </c>
      <c r="C12" s="34" t="s">
        <v>101</v>
      </c>
      <c r="D12" s="58" t="s">
        <v>29</v>
      </c>
      <c r="E12" s="34" t="s">
        <v>128</v>
      </c>
      <c r="F12" s="28" t="s">
        <v>32</v>
      </c>
      <c r="G12" s="46">
        <v>2372.0300000000002</v>
      </c>
      <c r="H12" s="57">
        <v>22963.64</v>
      </c>
    </row>
    <row r="13" spans="1:9" ht="66.75" customHeight="1">
      <c r="A13" s="54">
        <v>45994</v>
      </c>
      <c r="B13" s="55" t="s">
        <v>152</v>
      </c>
      <c r="C13" s="34" t="s">
        <v>102</v>
      </c>
      <c r="D13" s="58" t="s">
        <v>29</v>
      </c>
      <c r="E13" s="59" t="s">
        <v>61</v>
      </c>
      <c r="F13" s="33" t="s">
        <v>40</v>
      </c>
      <c r="G13" s="39">
        <v>2341.0100000000002</v>
      </c>
      <c r="H13" s="57">
        <v>25012</v>
      </c>
    </row>
    <row r="14" spans="1:9" ht="66.75" customHeight="1">
      <c r="A14" s="60">
        <v>45996</v>
      </c>
      <c r="B14" s="55" t="s">
        <v>79</v>
      </c>
      <c r="C14" s="34" t="s">
        <v>103</v>
      </c>
      <c r="D14" s="58" t="s">
        <v>29</v>
      </c>
      <c r="E14" s="59" t="s">
        <v>59</v>
      </c>
      <c r="F14" s="43" t="s">
        <v>53</v>
      </c>
      <c r="G14" s="50">
        <v>2272.04</v>
      </c>
      <c r="H14" s="57">
        <v>90860</v>
      </c>
    </row>
    <row r="15" spans="1:9" ht="66.75" customHeight="1">
      <c r="A15" s="54">
        <v>45999</v>
      </c>
      <c r="B15" s="55" t="s">
        <v>80</v>
      </c>
      <c r="C15" s="34" t="s">
        <v>104</v>
      </c>
      <c r="D15" s="58" t="s">
        <v>29</v>
      </c>
      <c r="E15" s="34" t="s">
        <v>129</v>
      </c>
      <c r="F15" s="33" t="s">
        <v>40</v>
      </c>
      <c r="G15" s="39">
        <v>2341.0100000000002</v>
      </c>
      <c r="H15" s="57">
        <v>81532.800000000003</v>
      </c>
    </row>
    <row r="16" spans="1:9" ht="66.75" customHeight="1">
      <c r="A16" s="54">
        <v>45992</v>
      </c>
      <c r="B16" s="34">
        <v>2212</v>
      </c>
      <c r="C16" s="34" t="s">
        <v>105</v>
      </c>
      <c r="D16" s="58" t="s">
        <v>29</v>
      </c>
      <c r="E16" s="59" t="s">
        <v>42</v>
      </c>
      <c r="F16" s="27" t="s">
        <v>35</v>
      </c>
      <c r="G16" s="48">
        <v>2215.0100000000002</v>
      </c>
      <c r="H16" s="57">
        <v>4720</v>
      </c>
    </row>
    <row r="17" spans="1:8" ht="66.75" customHeight="1">
      <c r="A17" s="54">
        <v>46001</v>
      </c>
      <c r="B17" s="34" t="s">
        <v>81</v>
      </c>
      <c r="C17" s="34" t="s">
        <v>106</v>
      </c>
      <c r="D17" s="58" t="s">
        <v>29</v>
      </c>
      <c r="E17" s="34" t="s">
        <v>72</v>
      </c>
      <c r="F17" s="26" t="s">
        <v>48</v>
      </c>
      <c r="G17" s="47">
        <v>2393.0100000000002</v>
      </c>
      <c r="H17" s="57">
        <v>1992.27</v>
      </c>
    </row>
    <row r="18" spans="1:8" ht="66.75" customHeight="1">
      <c r="A18" s="54">
        <v>46001</v>
      </c>
      <c r="B18" s="55" t="s">
        <v>82</v>
      </c>
      <c r="C18" s="34" t="s">
        <v>65</v>
      </c>
      <c r="D18" s="58" t="s">
        <v>29</v>
      </c>
      <c r="E18" s="34" t="s">
        <v>130</v>
      </c>
      <c r="F18" s="43" t="s">
        <v>31</v>
      </c>
      <c r="G18" s="44">
        <v>2311.0100000000002</v>
      </c>
      <c r="H18" s="57">
        <v>29307.57</v>
      </c>
    </row>
    <row r="19" spans="1:8" ht="66.75" customHeight="1">
      <c r="A19" s="54">
        <v>46001</v>
      </c>
      <c r="B19" s="34" t="s">
        <v>69</v>
      </c>
      <c r="C19" s="34" t="s">
        <v>71</v>
      </c>
      <c r="D19" s="58" t="s">
        <v>29</v>
      </c>
      <c r="E19" s="34" t="s">
        <v>130</v>
      </c>
      <c r="F19" s="43" t="s">
        <v>31</v>
      </c>
      <c r="G19" s="44">
        <v>2311.0100000000002</v>
      </c>
      <c r="H19" s="57">
        <v>73744</v>
      </c>
    </row>
    <row r="20" spans="1:8" ht="66.75" customHeight="1">
      <c r="A20" s="54">
        <v>46001</v>
      </c>
      <c r="B20" s="55" t="s">
        <v>83</v>
      </c>
      <c r="C20" s="34" t="s">
        <v>107</v>
      </c>
      <c r="D20" s="58" t="s">
        <v>29</v>
      </c>
      <c r="E20" s="34" t="s">
        <v>131</v>
      </c>
      <c r="F20" s="43" t="s">
        <v>147</v>
      </c>
      <c r="G20" s="44">
        <v>2654.02</v>
      </c>
      <c r="H20" s="57">
        <v>510842.99</v>
      </c>
    </row>
    <row r="21" spans="1:8" ht="66.75" customHeight="1">
      <c r="A21" s="54">
        <v>46003</v>
      </c>
      <c r="B21" s="34" t="s">
        <v>84</v>
      </c>
      <c r="C21" s="34" t="s">
        <v>108</v>
      </c>
      <c r="D21" s="58" t="s">
        <v>29</v>
      </c>
      <c r="E21" s="34" t="s">
        <v>146</v>
      </c>
      <c r="F21" s="43" t="s">
        <v>145</v>
      </c>
      <c r="G21" s="44">
        <v>2222.0100000000002</v>
      </c>
      <c r="H21" s="57">
        <v>88205</v>
      </c>
    </row>
    <row r="22" spans="1:8" ht="66.75" customHeight="1">
      <c r="A22" s="54">
        <v>46002</v>
      </c>
      <c r="B22" s="34" t="s">
        <v>73</v>
      </c>
      <c r="C22" s="34" t="s">
        <v>109</v>
      </c>
      <c r="D22" s="58" t="s">
        <v>29</v>
      </c>
      <c r="E22" s="34" t="s">
        <v>41</v>
      </c>
      <c r="F22" s="43" t="s">
        <v>31</v>
      </c>
      <c r="G22" s="44">
        <v>2311.0100000000002</v>
      </c>
      <c r="H22" s="57">
        <v>110763</v>
      </c>
    </row>
    <row r="23" spans="1:8" ht="66.75" customHeight="1">
      <c r="A23" s="54">
        <v>46001</v>
      </c>
      <c r="B23" s="34">
        <v>2213</v>
      </c>
      <c r="C23" s="34" t="s">
        <v>110</v>
      </c>
      <c r="D23" s="56" t="s">
        <v>28</v>
      </c>
      <c r="E23" s="34" t="s">
        <v>37</v>
      </c>
      <c r="F23" s="45" t="s">
        <v>36</v>
      </c>
      <c r="G23" s="46">
        <v>2212.0100000000002</v>
      </c>
      <c r="H23" s="57">
        <v>19316.63</v>
      </c>
    </row>
    <row r="24" spans="1:8" ht="66.75" customHeight="1">
      <c r="A24" s="54">
        <v>45999</v>
      </c>
      <c r="B24" s="34">
        <v>2215</v>
      </c>
      <c r="C24" s="34" t="s">
        <v>30</v>
      </c>
      <c r="D24" s="58" t="s">
        <v>29</v>
      </c>
      <c r="E24" s="34" t="s">
        <v>58</v>
      </c>
      <c r="F24" s="43" t="s">
        <v>151</v>
      </c>
      <c r="G24" s="50">
        <v>2272.04</v>
      </c>
      <c r="H24" s="57">
        <v>18000</v>
      </c>
    </row>
    <row r="25" spans="1:8" ht="66.75" customHeight="1">
      <c r="A25" s="54">
        <v>46002</v>
      </c>
      <c r="B25" s="34" t="s">
        <v>85</v>
      </c>
      <c r="C25" s="34" t="s">
        <v>56</v>
      </c>
      <c r="D25" s="58" t="s">
        <v>29</v>
      </c>
      <c r="E25" s="34" t="s">
        <v>132</v>
      </c>
      <c r="F25" s="33" t="s">
        <v>40</v>
      </c>
      <c r="G25" s="39">
        <v>2341.0100000000002</v>
      </c>
      <c r="H25" s="57">
        <v>71900</v>
      </c>
    </row>
    <row r="26" spans="1:8" ht="66.75" customHeight="1">
      <c r="A26" s="54">
        <v>46003</v>
      </c>
      <c r="B26" s="34" t="s">
        <v>64</v>
      </c>
      <c r="C26" s="34" t="s">
        <v>111</v>
      </c>
      <c r="D26" s="58" t="s">
        <v>29</v>
      </c>
      <c r="E26" s="34" t="s">
        <v>66</v>
      </c>
      <c r="F26" s="40" t="s">
        <v>49</v>
      </c>
      <c r="G26" s="42">
        <v>2371.02</v>
      </c>
      <c r="H26" s="57">
        <v>205000</v>
      </c>
    </row>
    <row r="27" spans="1:8" ht="66.75" customHeight="1">
      <c r="A27" s="54">
        <v>46009</v>
      </c>
      <c r="B27" s="34" t="s">
        <v>86</v>
      </c>
      <c r="C27" s="34" t="s">
        <v>112</v>
      </c>
      <c r="D27" s="58" t="s">
        <v>29</v>
      </c>
      <c r="E27" s="34" t="s">
        <v>67</v>
      </c>
      <c r="F27" s="35" t="s">
        <v>68</v>
      </c>
      <c r="G27" s="46">
        <v>2393.0100000000002</v>
      </c>
      <c r="H27" s="57">
        <v>11118.99</v>
      </c>
    </row>
    <row r="28" spans="1:8" ht="66.75" customHeight="1">
      <c r="A28" s="54">
        <v>46010</v>
      </c>
      <c r="B28" s="34">
        <v>2214</v>
      </c>
      <c r="C28" s="34" t="s">
        <v>30</v>
      </c>
      <c r="D28" s="58" t="s">
        <v>29</v>
      </c>
      <c r="E28" s="34" t="s">
        <v>133</v>
      </c>
      <c r="F28" s="43" t="s">
        <v>53</v>
      </c>
      <c r="G28" s="46">
        <v>2272.08</v>
      </c>
      <c r="H28" s="57">
        <v>7000</v>
      </c>
    </row>
    <row r="29" spans="1:8" ht="66.75" customHeight="1">
      <c r="A29" s="54">
        <v>46007</v>
      </c>
      <c r="B29" s="34" t="s">
        <v>87</v>
      </c>
      <c r="C29" s="34" t="s">
        <v>113</v>
      </c>
      <c r="D29" s="58" t="s">
        <v>29</v>
      </c>
      <c r="E29" s="34" t="s">
        <v>134</v>
      </c>
      <c r="F29" s="45" t="s">
        <v>148</v>
      </c>
      <c r="G29" s="46">
        <v>2272.0700000000002</v>
      </c>
      <c r="H29" s="57">
        <v>43000</v>
      </c>
    </row>
    <row r="30" spans="1:8" ht="66.75" customHeight="1">
      <c r="A30" s="54">
        <v>45992</v>
      </c>
      <c r="B30" s="34" t="s">
        <v>88</v>
      </c>
      <c r="C30" s="34" t="s">
        <v>114</v>
      </c>
      <c r="D30" s="58" t="s">
        <v>29</v>
      </c>
      <c r="E30" s="34" t="s">
        <v>135</v>
      </c>
      <c r="F30" s="27" t="s">
        <v>149</v>
      </c>
      <c r="G30" s="48">
        <v>2287.0100000000002</v>
      </c>
      <c r="H30" s="57">
        <v>15104</v>
      </c>
    </row>
    <row r="31" spans="1:8" ht="66.75" customHeight="1">
      <c r="A31" s="54">
        <v>45992</v>
      </c>
      <c r="B31" s="34" t="s">
        <v>89</v>
      </c>
      <c r="C31" s="34" t="s">
        <v>115</v>
      </c>
      <c r="D31" s="58" t="s">
        <v>29</v>
      </c>
      <c r="E31" s="34" t="s">
        <v>136</v>
      </c>
      <c r="F31" s="33" t="s">
        <v>144</v>
      </c>
      <c r="G31" s="42">
        <v>2393.0100000000002</v>
      </c>
      <c r="H31" s="57">
        <v>126821.14</v>
      </c>
    </row>
    <row r="32" spans="1:8" ht="66.75" customHeight="1">
      <c r="A32" s="54">
        <v>45993</v>
      </c>
      <c r="B32" s="34" t="s">
        <v>90</v>
      </c>
      <c r="C32" s="34" t="s">
        <v>116</v>
      </c>
      <c r="D32" s="58" t="s">
        <v>29</v>
      </c>
      <c r="E32" s="34" t="s">
        <v>43</v>
      </c>
      <c r="F32" s="33" t="s">
        <v>34</v>
      </c>
      <c r="G32" s="42">
        <v>2372.9899999999998</v>
      </c>
      <c r="H32" s="57">
        <v>60227.199999999997</v>
      </c>
    </row>
    <row r="33" spans="1:8" ht="66.75" customHeight="1">
      <c r="A33" s="54">
        <v>45992</v>
      </c>
      <c r="B33" s="34" t="s">
        <v>91</v>
      </c>
      <c r="C33" s="34" t="s">
        <v>57</v>
      </c>
      <c r="D33" s="58" t="s">
        <v>29</v>
      </c>
      <c r="E33" s="34" t="s">
        <v>63</v>
      </c>
      <c r="F33" s="33" t="s">
        <v>40</v>
      </c>
      <c r="G33" s="39">
        <v>2341.0100000000002</v>
      </c>
      <c r="H33" s="57">
        <v>33100</v>
      </c>
    </row>
    <row r="34" spans="1:8" ht="66.75" customHeight="1">
      <c r="A34" s="54">
        <v>45994</v>
      </c>
      <c r="B34" s="34" t="s">
        <v>92</v>
      </c>
      <c r="C34" s="34" t="s">
        <v>117</v>
      </c>
      <c r="D34" s="58" t="s">
        <v>29</v>
      </c>
      <c r="E34" s="34" t="s">
        <v>38</v>
      </c>
      <c r="F34" s="28" t="s">
        <v>32</v>
      </c>
      <c r="G34" s="46">
        <v>2372.0300000000002</v>
      </c>
      <c r="H34" s="57">
        <v>34078.75</v>
      </c>
    </row>
    <row r="35" spans="1:8" ht="66.75" customHeight="1">
      <c r="A35" s="54">
        <v>45993</v>
      </c>
      <c r="B35" s="34" t="s">
        <v>70</v>
      </c>
      <c r="C35" s="34" t="s">
        <v>118</v>
      </c>
      <c r="D35" s="58" t="s">
        <v>29</v>
      </c>
      <c r="E35" s="34" t="s">
        <v>38</v>
      </c>
      <c r="F35" s="28" t="s">
        <v>32</v>
      </c>
      <c r="G35" s="46">
        <v>2372.0300000000002</v>
      </c>
      <c r="H35" s="57">
        <v>374955.49</v>
      </c>
    </row>
    <row r="36" spans="1:8" ht="66.75" customHeight="1">
      <c r="A36" s="54">
        <v>45993</v>
      </c>
      <c r="B36" s="34" t="s">
        <v>93</v>
      </c>
      <c r="C36" s="34" t="s">
        <v>119</v>
      </c>
      <c r="D36" s="58" t="s">
        <v>29</v>
      </c>
      <c r="E36" s="34" t="s">
        <v>44</v>
      </c>
      <c r="F36" s="33" t="s">
        <v>40</v>
      </c>
      <c r="G36" s="39">
        <v>2341.0100000000002</v>
      </c>
      <c r="H36" s="57">
        <v>75528</v>
      </c>
    </row>
    <row r="37" spans="1:8" ht="66.75" customHeight="1">
      <c r="A37" s="54">
        <v>45995</v>
      </c>
      <c r="B37" s="34" t="s">
        <v>94</v>
      </c>
      <c r="C37" s="34" t="s">
        <v>120</v>
      </c>
      <c r="D37" s="58" t="s">
        <v>29</v>
      </c>
      <c r="E37" s="34" t="s">
        <v>51</v>
      </c>
      <c r="F37" s="33" t="s">
        <v>40</v>
      </c>
      <c r="G37" s="39">
        <v>2341.0100000000002</v>
      </c>
      <c r="H37" s="57">
        <v>54044.6</v>
      </c>
    </row>
    <row r="38" spans="1:8" ht="66.75" customHeight="1">
      <c r="A38" s="54">
        <v>46003</v>
      </c>
      <c r="B38" s="34" t="s">
        <v>95</v>
      </c>
      <c r="C38" s="34" t="s">
        <v>121</v>
      </c>
      <c r="D38" s="58" t="s">
        <v>29</v>
      </c>
      <c r="E38" s="34" t="s">
        <v>46</v>
      </c>
      <c r="F38" s="33" t="s">
        <v>143</v>
      </c>
      <c r="G38" s="39">
        <v>2355.0100000000002</v>
      </c>
      <c r="H38" s="57">
        <v>140752.17000000001</v>
      </c>
    </row>
    <row r="39" spans="1:8" ht="66.75" customHeight="1">
      <c r="A39" s="54">
        <v>46015</v>
      </c>
      <c r="B39" s="34">
        <v>2215</v>
      </c>
      <c r="C39" s="34" t="s">
        <v>122</v>
      </c>
      <c r="D39" s="58" t="s">
        <v>29</v>
      </c>
      <c r="E39" s="34" t="s">
        <v>45</v>
      </c>
      <c r="F39" s="30" t="s">
        <v>47</v>
      </c>
      <c r="G39" s="46">
        <v>2371.04</v>
      </c>
      <c r="H39" s="57">
        <v>12348</v>
      </c>
    </row>
    <row r="40" spans="1:8" ht="66.75" customHeight="1">
      <c r="A40" s="54">
        <v>46014</v>
      </c>
      <c r="B40" s="34" t="s">
        <v>92</v>
      </c>
      <c r="C40" s="34" t="s">
        <v>123</v>
      </c>
      <c r="D40" s="58" t="s">
        <v>29</v>
      </c>
      <c r="E40" s="34" t="s">
        <v>38</v>
      </c>
      <c r="F40" s="28" t="s">
        <v>32</v>
      </c>
      <c r="G40" s="46">
        <v>2372.0300000000002</v>
      </c>
      <c r="H40" s="57">
        <v>2502.5</v>
      </c>
    </row>
    <row r="41" spans="1:8" ht="66.75" customHeight="1">
      <c r="A41" s="54">
        <v>46003</v>
      </c>
      <c r="B41" s="34" t="s">
        <v>96</v>
      </c>
      <c r="C41" s="34" t="s">
        <v>124</v>
      </c>
      <c r="D41" s="58" t="s">
        <v>29</v>
      </c>
      <c r="E41" s="34" t="s">
        <v>60</v>
      </c>
      <c r="F41" s="26" t="s">
        <v>150</v>
      </c>
      <c r="G41" s="47">
        <v>2631.01</v>
      </c>
      <c r="H41" s="57">
        <v>23600</v>
      </c>
    </row>
    <row r="42" spans="1:8" ht="66.75" customHeight="1">
      <c r="A42" s="54">
        <v>46020</v>
      </c>
      <c r="B42" s="34" t="s">
        <v>90</v>
      </c>
      <c r="C42" s="34" t="s">
        <v>137</v>
      </c>
      <c r="D42" s="58" t="s">
        <v>29</v>
      </c>
      <c r="E42" s="34" t="s">
        <v>138</v>
      </c>
      <c r="F42" s="33" t="s">
        <v>34</v>
      </c>
      <c r="G42" s="42">
        <v>2372.9899999999998</v>
      </c>
      <c r="H42" s="61">
        <v>202098.6</v>
      </c>
    </row>
    <row r="43" spans="1:8" ht="18">
      <c r="A43" s="62"/>
      <c r="B43" s="63"/>
      <c r="C43" s="64"/>
      <c r="D43" s="31"/>
      <c r="E43" s="32" t="s">
        <v>33</v>
      </c>
      <c r="F43" s="82" t="s">
        <v>9</v>
      </c>
      <c r="G43" s="82"/>
      <c r="H43" s="36">
        <f>SUM(H6:H42)</f>
        <v>2910898.84</v>
      </c>
    </row>
    <row r="44" spans="1:8" ht="18">
      <c r="A44" s="20"/>
      <c r="B44" s="20"/>
      <c r="C44" s="20"/>
      <c r="D44" s="22"/>
      <c r="E44" s="20"/>
      <c r="F44" s="20"/>
      <c r="G44" s="20"/>
      <c r="H44" s="20"/>
    </row>
    <row r="45" spans="1:8" ht="18">
      <c r="A45" s="24" t="s">
        <v>10</v>
      </c>
      <c r="B45" s="24"/>
      <c r="C45" s="24"/>
      <c r="D45" s="22"/>
      <c r="E45" s="20"/>
      <c r="F45" s="83" t="s">
        <v>11</v>
      </c>
      <c r="G45" s="83"/>
      <c r="H45" s="83"/>
    </row>
    <row r="46" spans="1:8" ht="18">
      <c r="A46" s="20"/>
      <c r="B46" s="20"/>
      <c r="C46" s="20"/>
      <c r="D46" s="22"/>
      <c r="E46" s="20"/>
      <c r="F46" s="20"/>
      <c r="G46" s="20"/>
      <c r="H46" s="20"/>
    </row>
    <row r="47" spans="1:8" ht="18">
      <c r="A47" s="13" t="s">
        <v>12</v>
      </c>
      <c r="B47" s="13" t="s">
        <v>13</v>
      </c>
      <c r="C47" s="13" t="s">
        <v>14</v>
      </c>
      <c r="D47" s="22"/>
      <c r="E47" s="20"/>
      <c r="F47" s="13" t="s">
        <v>15</v>
      </c>
      <c r="G47" s="13" t="s">
        <v>13</v>
      </c>
      <c r="H47" s="13" t="s">
        <v>14</v>
      </c>
    </row>
    <row r="48" spans="1:8" ht="18">
      <c r="A48" s="38">
        <v>2285.0100000000002</v>
      </c>
      <c r="B48" s="65">
        <v>1</v>
      </c>
      <c r="C48" s="66">
        <v>80000</v>
      </c>
      <c r="D48" s="67"/>
      <c r="E48" s="68"/>
      <c r="F48" s="69" t="s">
        <v>16</v>
      </c>
      <c r="G48" s="14">
        <v>35</v>
      </c>
      <c r="H48" s="70">
        <v>2025100.4</v>
      </c>
    </row>
    <row r="49" spans="1:8" ht="18.75">
      <c r="A49" s="45">
        <v>2611.0100000000002</v>
      </c>
      <c r="B49" s="69">
        <v>1</v>
      </c>
      <c r="C49" s="66">
        <v>108486.25</v>
      </c>
      <c r="D49" s="67"/>
      <c r="E49" s="68"/>
      <c r="F49" s="69" t="s">
        <v>17</v>
      </c>
      <c r="G49" s="14">
        <v>2</v>
      </c>
      <c r="H49" s="70">
        <v>885798.44</v>
      </c>
    </row>
    <row r="50" spans="1:8" ht="18.75">
      <c r="A50" s="46">
        <v>2652.01</v>
      </c>
      <c r="B50" s="69">
        <v>1</v>
      </c>
      <c r="C50" s="66">
        <v>125973.25</v>
      </c>
      <c r="D50" s="67"/>
      <c r="E50" s="68"/>
      <c r="F50" s="69"/>
      <c r="G50" s="14"/>
      <c r="H50" s="14"/>
    </row>
    <row r="51" spans="1:8" ht="18">
      <c r="A51" s="50">
        <v>2272.04</v>
      </c>
      <c r="B51" s="69">
        <v>3</v>
      </c>
      <c r="C51" s="66">
        <v>115860</v>
      </c>
      <c r="D51" s="67"/>
      <c r="E51" s="68"/>
      <c r="F51" s="69"/>
      <c r="G51" s="14"/>
      <c r="H51" s="71"/>
    </row>
    <row r="52" spans="1:8" ht="18">
      <c r="A52" s="42">
        <v>2217.0100000000002</v>
      </c>
      <c r="B52" s="69">
        <v>1</v>
      </c>
      <c r="C52" s="66">
        <v>12000</v>
      </c>
      <c r="D52" s="67"/>
      <c r="E52" s="68"/>
      <c r="F52" s="69"/>
      <c r="G52" s="14"/>
      <c r="H52" s="71"/>
    </row>
    <row r="53" spans="1:8" ht="18">
      <c r="A53" s="42">
        <v>2372.0300000000002</v>
      </c>
      <c r="B53" s="69">
        <v>4</v>
      </c>
      <c r="C53" s="66">
        <v>434500.38</v>
      </c>
      <c r="D53" s="67"/>
      <c r="E53" s="68"/>
      <c r="F53" s="69"/>
      <c r="G53" s="14"/>
      <c r="H53" s="71"/>
    </row>
    <row r="54" spans="1:8" ht="18">
      <c r="A54" s="42">
        <v>2341.0100000000002</v>
      </c>
      <c r="B54" s="69">
        <v>6</v>
      </c>
      <c r="C54" s="66">
        <v>341117.04</v>
      </c>
      <c r="D54" s="67"/>
      <c r="E54" s="68"/>
      <c r="F54" s="69"/>
      <c r="G54" s="14"/>
      <c r="H54" s="71"/>
    </row>
    <row r="55" spans="1:8" s="41" customFormat="1" ht="18">
      <c r="A55" s="42">
        <v>2254.0100000000002</v>
      </c>
      <c r="B55" s="69">
        <v>1</v>
      </c>
      <c r="C55" s="66">
        <v>7000</v>
      </c>
      <c r="D55" s="67"/>
      <c r="E55" s="68"/>
      <c r="F55" s="69"/>
      <c r="G55" s="14"/>
      <c r="H55" s="71"/>
    </row>
    <row r="56" spans="1:8" ht="18">
      <c r="A56" s="42">
        <v>2215.0100000000002</v>
      </c>
      <c r="B56" s="69">
        <v>1</v>
      </c>
      <c r="C56" s="66">
        <v>4720</v>
      </c>
      <c r="D56" s="67"/>
      <c r="E56" s="68"/>
      <c r="F56" s="69"/>
      <c r="G56" s="14"/>
      <c r="H56" s="71"/>
    </row>
    <row r="57" spans="1:8" ht="18">
      <c r="A57" s="42">
        <v>2393.0100000000002</v>
      </c>
      <c r="B57" s="69">
        <v>1</v>
      </c>
      <c r="C57" s="66">
        <v>1992.27</v>
      </c>
      <c r="D57" s="67"/>
      <c r="E57" s="68"/>
      <c r="F57" s="69"/>
      <c r="G57" s="14"/>
      <c r="H57" s="71"/>
    </row>
    <row r="58" spans="1:8" ht="18">
      <c r="A58" s="42">
        <v>2311.0100000000002</v>
      </c>
      <c r="B58" s="69">
        <v>3</v>
      </c>
      <c r="C58" s="66">
        <v>213814.93</v>
      </c>
      <c r="D58" s="67"/>
      <c r="E58" s="68"/>
      <c r="F58" s="69"/>
      <c r="G58" s="14"/>
      <c r="H58" s="71"/>
    </row>
    <row r="59" spans="1:8" ht="18.75">
      <c r="A59" s="44">
        <v>2654.02</v>
      </c>
      <c r="B59" s="69">
        <v>1</v>
      </c>
      <c r="C59" s="66">
        <v>510842.99</v>
      </c>
      <c r="D59" s="67"/>
      <c r="E59" s="68"/>
      <c r="F59" s="69"/>
      <c r="G59" s="14"/>
      <c r="H59" s="71"/>
    </row>
    <row r="60" spans="1:8" ht="18.75">
      <c r="A60" s="44">
        <v>2222.0100000000002</v>
      </c>
      <c r="B60" s="69">
        <v>1</v>
      </c>
      <c r="C60" s="66">
        <v>88205</v>
      </c>
      <c r="D60" s="67"/>
      <c r="E60" s="68"/>
      <c r="F60" s="69"/>
      <c r="G60" s="14"/>
      <c r="H60" s="71"/>
    </row>
    <row r="61" spans="1:8" ht="18.75">
      <c r="A61" s="46">
        <v>2212.0100000000002</v>
      </c>
      <c r="B61" s="69">
        <v>1</v>
      </c>
      <c r="C61" s="66">
        <v>19316.63</v>
      </c>
      <c r="D61" s="67"/>
      <c r="E61" s="68"/>
      <c r="F61" s="69"/>
      <c r="G61" s="14"/>
      <c r="H61" s="71"/>
    </row>
    <row r="62" spans="1:8" ht="18">
      <c r="A62" s="42">
        <v>2371.02</v>
      </c>
      <c r="B62" s="69">
        <v>1</v>
      </c>
      <c r="C62" s="66">
        <v>205000</v>
      </c>
      <c r="D62" s="67"/>
      <c r="E62" s="68"/>
      <c r="F62" s="69"/>
      <c r="G62" s="14"/>
      <c r="H62" s="71"/>
    </row>
    <row r="63" spans="1:8" ht="18.75">
      <c r="A63" s="46">
        <v>2393.0100000000002</v>
      </c>
      <c r="B63" s="69">
        <v>1</v>
      </c>
      <c r="C63" s="66">
        <v>11118.99</v>
      </c>
      <c r="D63" s="67"/>
      <c r="E63" s="68"/>
      <c r="F63" s="14" t="s">
        <v>18</v>
      </c>
      <c r="G63" s="14">
        <v>37</v>
      </c>
      <c r="H63" s="53">
        <f>SUM(H48:H62)</f>
        <v>2910898.84</v>
      </c>
    </row>
    <row r="64" spans="1:8" ht="18.75">
      <c r="A64" s="46">
        <v>2272.08</v>
      </c>
      <c r="B64" s="69">
        <v>1</v>
      </c>
      <c r="C64" s="66">
        <v>7000</v>
      </c>
      <c r="D64" s="67"/>
      <c r="E64" s="68"/>
      <c r="F64" s="72"/>
      <c r="G64" s="73"/>
      <c r="H64" s="73"/>
    </row>
    <row r="65" spans="1:8" ht="18.75">
      <c r="A65" s="46">
        <v>2272.0700000000002</v>
      </c>
      <c r="B65" s="69">
        <v>1</v>
      </c>
      <c r="C65" s="66">
        <v>43000</v>
      </c>
      <c r="D65" s="67"/>
      <c r="E65" s="20"/>
      <c r="F65" s="24"/>
      <c r="G65" s="73"/>
      <c r="H65" s="74"/>
    </row>
    <row r="66" spans="1:8" ht="18">
      <c r="A66" s="48">
        <v>2287.0100000000002</v>
      </c>
      <c r="B66" s="69">
        <v>1</v>
      </c>
      <c r="C66" s="66">
        <v>15104</v>
      </c>
      <c r="D66" s="67"/>
      <c r="E66" s="20"/>
      <c r="F66" s="20"/>
      <c r="G66" s="73"/>
      <c r="H66" s="74"/>
    </row>
    <row r="67" spans="1:8" ht="18">
      <c r="A67" s="42">
        <v>2393.0100000000002</v>
      </c>
      <c r="B67" s="69">
        <v>1</v>
      </c>
      <c r="C67" s="66">
        <v>126821.14</v>
      </c>
      <c r="D67" s="67"/>
      <c r="E67" s="20"/>
      <c r="F67" s="20"/>
      <c r="G67" s="73"/>
      <c r="H67" s="74"/>
    </row>
    <row r="68" spans="1:8" ht="18">
      <c r="A68" s="48">
        <v>2372.9899999999998</v>
      </c>
      <c r="B68" s="69">
        <v>2</v>
      </c>
      <c r="C68" s="66">
        <v>262325.8</v>
      </c>
      <c r="D68" s="67"/>
      <c r="E68" s="20"/>
      <c r="F68" s="20"/>
      <c r="G68" s="73"/>
      <c r="H68" s="74"/>
    </row>
    <row r="69" spans="1:8" ht="18">
      <c r="A69" s="39">
        <v>2355.0100000000002</v>
      </c>
      <c r="B69" s="69">
        <v>1</v>
      </c>
      <c r="C69" s="66">
        <v>140752.17000000001</v>
      </c>
      <c r="D69" s="67"/>
      <c r="E69" s="20"/>
      <c r="F69" s="20"/>
      <c r="G69" s="73"/>
      <c r="H69" s="74"/>
    </row>
    <row r="70" spans="1:8" s="41" customFormat="1" ht="18.75">
      <c r="A70" s="46">
        <v>2371.04</v>
      </c>
      <c r="B70" s="69">
        <v>1</v>
      </c>
      <c r="C70" s="66">
        <v>12348</v>
      </c>
      <c r="D70" s="67"/>
      <c r="E70" s="20"/>
      <c r="F70" s="20"/>
      <c r="G70" s="73"/>
      <c r="H70" s="74"/>
    </row>
    <row r="71" spans="1:8" ht="18">
      <c r="A71" s="47">
        <v>2631.01</v>
      </c>
      <c r="B71" s="69">
        <v>1</v>
      </c>
      <c r="C71" s="66">
        <v>23600</v>
      </c>
      <c r="D71" s="67"/>
      <c r="E71" s="20"/>
      <c r="F71" s="20"/>
      <c r="G71" s="73"/>
      <c r="H71" s="74"/>
    </row>
    <row r="72" spans="1:8" ht="18.75">
      <c r="A72" s="29" t="s">
        <v>39</v>
      </c>
      <c r="B72" s="75">
        <f>SUM(B47:B71)</f>
        <v>37</v>
      </c>
      <c r="C72" s="51">
        <f>SUM(C48:C71)</f>
        <v>2910898.84</v>
      </c>
      <c r="D72" s="67"/>
      <c r="E72" s="20"/>
      <c r="F72" s="20"/>
      <c r="G72" s="73"/>
      <c r="H72" s="74"/>
    </row>
    <row r="73" spans="1:8" ht="18">
      <c r="A73" s="20"/>
      <c r="B73" s="21"/>
      <c r="C73" s="20"/>
      <c r="D73" s="22"/>
      <c r="E73" s="20"/>
      <c r="F73" s="20"/>
      <c r="G73" s="20"/>
      <c r="H73" s="20"/>
    </row>
    <row r="74" spans="1:8" ht="18">
      <c r="A74" s="20" t="s">
        <v>19</v>
      </c>
      <c r="B74" s="20"/>
      <c r="C74" s="20"/>
      <c r="D74" s="23"/>
      <c r="E74" s="20"/>
      <c r="F74" s="20"/>
      <c r="G74" s="20"/>
      <c r="H74" s="20"/>
    </row>
    <row r="75" spans="1:8" ht="18">
      <c r="A75" s="20"/>
      <c r="B75" s="20"/>
      <c r="C75" s="20"/>
      <c r="D75" s="22"/>
      <c r="E75" s="20"/>
      <c r="F75" s="20"/>
      <c r="G75" s="20"/>
      <c r="H75" s="20"/>
    </row>
    <row r="76" spans="1:8" ht="18">
      <c r="A76" s="20" t="s">
        <v>20</v>
      </c>
      <c r="B76" s="20"/>
      <c r="C76" s="20"/>
      <c r="D76" s="84" t="s">
        <v>21</v>
      </c>
      <c r="E76" s="84"/>
      <c r="F76" s="20" t="s">
        <v>22</v>
      </c>
      <c r="G76" s="20"/>
      <c r="H76" s="20"/>
    </row>
    <row r="77" spans="1:8" ht="18">
      <c r="A77" s="24" t="s">
        <v>139</v>
      </c>
      <c r="B77" s="20" t="s">
        <v>140</v>
      </c>
      <c r="C77" s="20"/>
      <c r="D77" s="24" t="s">
        <v>23</v>
      </c>
      <c r="E77" s="20"/>
      <c r="F77" s="24" t="s">
        <v>24</v>
      </c>
      <c r="G77" s="20"/>
      <c r="H77" s="20"/>
    </row>
    <row r="78" spans="1:8" ht="18">
      <c r="A78" s="78" t="s">
        <v>25</v>
      </c>
      <c r="B78" s="78"/>
      <c r="C78" s="22"/>
      <c r="D78" s="52" t="s">
        <v>26</v>
      </c>
      <c r="E78" s="20"/>
      <c r="F78" s="52" t="s">
        <v>27</v>
      </c>
      <c r="G78" s="20"/>
      <c r="H78" s="20"/>
    </row>
    <row r="79" spans="1:8" ht="18">
      <c r="A79" s="20"/>
      <c r="B79" s="20"/>
      <c r="C79" s="20"/>
      <c r="D79" s="22"/>
      <c r="E79" s="20"/>
      <c r="F79" s="20"/>
      <c r="G79" s="20"/>
      <c r="H79" s="20"/>
    </row>
    <row r="80" spans="1:8" ht="18">
      <c r="A80" s="20"/>
      <c r="B80" s="20"/>
      <c r="C80" s="20"/>
      <c r="D80" s="22"/>
      <c r="E80" s="20"/>
      <c r="F80" s="20"/>
      <c r="G80" s="20"/>
      <c r="H80" s="20"/>
    </row>
    <row r="81" spans="1:8" ht="18">
      <c r="A81" s="20"/>
      <c r="B81" s="20"/>
      <c r="C81" s="20"/>
      <c r="D81" s="22"/>
      <c r="E81" s="20"/>
      <c r="F81" s="20"/>
      <c r="G81" s="20"/>
      <c r="H81" s="20"/>
    </row>
    <row r="82" spans="1:8" ht="18">
      <c r="A82" s="20"/>
      <c r="B82" s="20"/>
      <c r="C82" s="20"/>
      <c r="D82" s="22"/>
      <c r="E82" s="20"/>
      <c r="F82" s="20"/>
      <c r="G82" s="20"/>
      <c r="H82" s="20"/>
    </row>
    <row r="83" spans="1:8" ht="20.25">
      <c r="A83" s="12"/>
      <c r="B83" s="12"/>
      <c r="C83" s="15"/>
      <c r="D83" s="15"/>
      <c r="E83" s="16"/>
      <c r="F83" s="15"/>
      <c r="G83" s="12"/>
      <c r="H83" s="12"/>
    </row>
    <row r="84" spans="1:8">
      <c r="A84" s="17"/>
      <c r="B84" s="17"/>
      <c r="C84" s="18"/>
      <c r="D84" s="15"/>
      <c r="E84" s="19"/>
      <c r="F84" s="15"/>
      <c r="G84" s="17"/>
      <c r="H84" s="17"/>
    </row>
    <row r="85" spans="1:8">
      <c r="A85" s="17"/>
      <c r="B85" s="17"/>
      <c r="C85" s="15"/>
      <c r="D85" s="15"/>
      <c r="E85" s="16"/>
      <c r="F85" s="15"/>
      <c r="G85" s="17"/>
      <c r="H85" s="17"/>
    </row>
    <row r="86" spans="1:8">
      <c r="A86" s="17"/>
      <c r="B86" s="17"/>
      <c r="C86" s="18"/>
      <c r="D86" s="15"/>
      <c r="E86" s="19"/>
      <c r="F86" s="15"/>
      <c r="G86" s="17"/>
      <c r="H86" s="17"/>
    </row>
    <row r="87" spans="1:8">
      <c r="A87" s="18"/>
      <c r="B87" s="17"/>
      <c r="C87" s="18"/>
      <c r="D87" s="15"/>
      <c r="E87" s="16"/>
      <c r="F87" s="15"/>
      <c r="G87" s="17"/>
      <c r="H87" s="17"/>
    </row>
    <row r="88" spans="1:8">
      <c r="A88" s="9"/>
      <c r="B88" s="9"/>
      <c r="C88" s="7"/>
      <c r="D88" s="7"/>
      <c r="E88" s="11"/>
      <c r="F88" s="7"/>
      <c r="G88" s="9"/>
      <c r="H88" s="9"/>
    </row>
    <row r="89" spans="1:8">
      <c r="A89" s="9"/>
      <c r="B89" s="9"/>
      <c r="C89" s="10"/>
      <c r="D89" s="7"/>
      <c r="E89" s="8"/>
      <c r="F89" s="7"/>
      <c r="G89" s="9"/>
      <c r="H89" s="9"/>
    </row>
    <row r="90" spans="1:8">
      <c r="A90" s="7"/>
      <c r="B90" s="10"/>
      <c r="C90" s="10"/>
      <c r="D90" s="7"/>
      <c r="E90" s="8"/>
      <c r="F90" s="7"/>
      <c r="G90" s="7"/>
      <c r="H90" s="7"/>
    </row>
    <row r="91" spans="1:8">
      <c r="A91" s="7"/>
      <c r="B91" s="7"/>
      <c r="C91" s="10"/>
      <c r="D91" s="7"/>
      <c r="E91" s="11"/>
      <c r="F91" s="7"/>
      <c r="G91" s="10"/>
      <c r="H91" s="7"/>
    </row>
    <row r="92" spans="1:8">
      <c r="B92" s="1"/>
      <c r="E92" s="1"/>
    </row>
    <row r="93" spans="1:8">
      <c r="E93" s="1"/>
      <c r="G93" s="1"/>
    </row>
    <row r="94" spans="1:8">
      <c r="B94" s="1"/>
    </row>
    <row r="95" spans="1:8">
      <c r="E95" s="1"/>
      <c r="G95" s="1"/>
    </row>
    <row r="96" spans="1:8">
      <c r="B96" s="1"/>
      <c r="D96" s="6"/>
      <c r="G96" s="1"/>
    </row>
    <row r="97" spans="2:7">
      <c r="B97" s="1"/>
      <c r="D97" s="2"/>
    </row>
    <row r="98" spans="2:7">
      <c r="D98" s="6"/>
      <c r="G98" s="1"/>
    </row>
    <row r="99" spans="2:7">
      <c r="B99" s="1"/>
      <c r="D99" s="2"/>
      <c r="G99" s="1"/>
    </row>
    <row r="100" spans="2:7">
      <c r="B100" s="1"/>
      <c r="D100" s="2"/>
      <c r="G100" s="1"/>
    </row>
    <row r="101" spans="2:7">
      <c r="B101" s="1"/>
      <c r="D101" s="6"/>
    </row>
    <row r="102" spans="2:7">
      <c r="D102" s="1"/>
    </row>
    <row r="103" spans="2:7">
      <c r="D103" s="1"/>
    </row>
    <row r="105" spans="2:7">
      <c r="D105" s="1"/>
    </row>
    <row r="109" spans="2:7">
      <c r="F109" s="3"/>
    </row>
  </sheetData>
  <mergeCells count="7">
    <mergeCell ref="A78:B78"/>
    <mergeCell ref="A2:H2"/>
    <mergeCell ref="A3:H3"/>
    <mergeCell ref="A4:H4"/>
    <mergeCell ref="F43:G43"/>
    <mergeCell ref="F45:H45"/>
    <mergeCell ref="D76:E76"/>
  </mergeCells>
  <pageMargins left="1.75" right="0.25" top="0.75" bottom="0.75" header="0.3" footer="0.3"/>
  <pageSetup paperSize="5" scale="2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COMPRA DE DICIEMBRE 2025)</vt:lpstr>
      <vt:lpstr>'COMPRA DE DICIEMBRE 2025)'!Área_de_impresión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2026-01-06T13:45:37Z</cp:lastPrinted>
  <dcterms:created xsi:type="dcterms:W3CDTF">2023-06-02T21:33:54Z</dcterms:created>
  <dcterms:modified xsi:type="dcterms:W3CDTF">2026-01-07T15:12:09Z</dcterms:modified>
</cp:coreProperties>
</file>