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CCESO\Users\Public\DATOS -COMPARTIDOS\DATOS COMPARTIDOS-OK\tomà\"/>
    </mc:Choice>
  </mc:AlternateContent>
  <bookViews>
    <workbookView xWindow="0" yWindow="8640" windowWidth="8055" windowHeight="4620"/>
  </bookViews>
  <sheets>
    <sheet name="3" sheetId="13" r:id="rId1"/>
    <sheet name="Hoja2" sheetId="15" r:id="rId2"/>
    <sheet name="Hoja1" sheetId="14" r:id="rId3"/>
  </sheets>
  <definedNames>
    <definedName name="_xlnm._FilterDatabase" localSheetId="0" hidden="1">'3'!$A$10:$H$466</definedName>
  </definedNames>
  <calcPr calcId="152511"/>
</workbook>
</file>

<file path=xl/calcChain.xml><?xml version="1.0" encoding="utf-8"?>
<calcChain xmlns="http://schemas.openxmlformats.org/spreadsheetml/2006/main">
  <c r="E100" i="13" l="1"/>
  <c r="E630" i="13" l="1"/>
  <c r="E572" i="13"/>
  <c r="E658" i="13" l="1"/>
  <c r="E58" i="13" l="1"/>
  <c r="G58" i="13" s="1"/>
  <c r="E517" i="13" l="1"/>
  <c r="E305" i="13" l="1"/>
  <c r="E621" i="13" l="1"/>
  <c r="G621" i="13" s="1"/>
  <c r="E661" i="13"/>
  <c r="G661" i="13" s="1"/>
  <c r="E633" i="13"/>
  <c r="G633" i="13" s="1"/>
  <c r="E634" i="13"/>
  <c r="G634" i="13" s="1"/>
  <c r="E635" i="13"/>
  <c r="G635" i="13" s="1"/>
  <c r="E636" i="13"/>
  <c r="G636" i="13" s="1"/>
  <c r="E637" i="13"/>
  <c r="G637" i="13" s="1"/>
  <c r="E638" i="13"/>
  <c r="G638" i="13" s="1"/>
  <c r="E639" i="13"/>
  <c r="G639" i="13" s="1"/>
  <c r="E640" i="13"/>
  <c r="G640" i="13" s="1"/>
  <c r="E641" i="13"/>
  <c r="G641" i="13" s="1"/>
  <c r="E642" i="13"/>
  <c r="G642" i="13" s="1"/>
  <c r="E643" i="13"/>
  <c r="G643" i="13" s="1"/>
  <c r="E644" i="13"/>
  <c r="G644" i="13" s="1"/>
  <c r="E645" i="13"/>
  <c r="E646" i="13"/>
  <c r="G646" i="13" s="1"/>
  <c r="E647" i="13"/>
  <c r="G647" i="13" s="1"/>
  <c r="E648" i="13"/>
  <c r="G648" i="13" s="1"/>
  <c r="E649" i="13"/>
  <c r="G649" i="13" s="1"/>
  <c r="E650" i="13"/>
  <c r="G650" i="13" s="1"/>
  <c r="E651" i="13"/>
  <c r="G651" i="13" s="1"/>
  <c r="E652" i="13"/>
  <c r="G652" i="13" s="1"/>
  <c r="E653" i="13"/>
  <c r="G653" i="13" s="1"/>
  <c r="E654" i="13"/>
  <c r="G654" i="13" s="1"/>
  <c r="E655" i="13"/>
  <c r="G655" i="13" s="1"/>
  <c r="E656" i="13"/>
  <c r="G656" i="13" s="1"/>
  <c r="E657" i="13"/>
  <c r="G657" i="13" s="1"/>
  <c r="G658" i="13"/>
  <c r="E659" i="13"/>
  <c r="G659" i="13" s="1"/>
  <c r="E660" i="13"/>
  <c r="G660" i="13" s="1"/>
  <c r="E632" i="13"/>
  <c r="G632" i="13" s="1"/>
  <c r="E631" i="13"/>
  <c r="G631" i="13" s="1"/>
  <c r="G630" i="13"/>
  <c r="E662" i="13"/>
  <c r="G662" i="13" s="1"/>
  <c r="G645" i="13"/>
  <c r="E615" i="13"/>
  <c r="E619" i="13" l="1"/>
  <c r="G619" i="13" s="1"/>
  <c r="E622" i="13"/>
  <c r="G622" i="13" s="1"/>
  <c r="E623" i="13"/>
  <c r="G623" i="13" s="1"/>
  <c r="E624" i="13"/>
  <c r="G624" i="13" s="1"/>
  <c r="E625" i="13"/>
  <c r="G625" i="13" s="1"/>
  <c r="E626" i="13"/>
  <c r="G626" i="13" s="1"/>
  <c r="E627" i="13"/>
  <c r="G627" i="13" s="1"/>
  <c r="E628" i="13"/>
  <c r="G628" i="13" s="1"/>
  <c r="E629" i="13"/>
  <c r="G629" i="13" s="1"/>
  <c r="E620" i="13"/>
  <c r="G620" i="13" s="1"/>
  <c r="E12" i="13"/>
  <c r="G12" i="13" s="1"/>
  <c r="E443" i="13" l="1"/>
  <c r="E70" i="13"/>
  <c r="E17" i="13" l="1"/>
  <c r="G17" i="13" s="1"/>
  <c r="E18" i="13"/>
  <c r="G18" i="13" s="1"/>
  <c r="E19" i="13"/>
  <c r="G19" i="13" s="1"/>
  <c r="E20" i="13"/>
  <c r="G20" i="13" s="1"/>
  <c r="E21" i="13"/>
  <c r="G21" i="13" s="1"/>
  <c r="E22" i="13"/>
  <c r="G22" i="13" s="1"/>
  <c r="E23" i="13"/>
  <c r="G23" i="13" s="1"/>
  <c r="E24" i="13"/>
  <c r="G24" i="13" s="1"/>
  <c r="E25" i="13"/>
  <c r="G25" i="13" s="1"/>
  <c r="E26" i="13"/>
  <c r="G26" i="13" s="1"/>
  <c r="E27" i="13"/>
  <c r="G27" i="13" s="1"/>
  <c r="E28" i="13"/>
  <c r="G28" i="13" s="1"/>
  <c r="E29" i="13"/>
  <c r="G29" i="13" s="1"/>
  <c r="E30" i="13"/>
  <c r="G30" i="13" s="1"/>
  <c r="E31" i="13"/>
  <c r="G31" i="13" s="1"/>
  <c r="E32" i="13"/>
  <c r="G32" i="13" s="1"/>
  <c r="E33" i="13"/>
  <c r="G33" i="13" s="1"/>
  <c r="E34" i="13"/>
  <c r="G34" i="13" s="1"/>
  <c r="E35" i="13"/>
  <c r="G35" i="13" s="1"/>
  <c r="E36" i="13"/>
  <c r="G36" i="13" s="1"/>
  <c r="E37" i="13"/>
  <c r="G37" i="13" s="1"/>
  <c r="E38" i="13"/>
  <c r="G38" i="13" s="1"/>
  <c r="E39" i="13"/>
  <c r="G39" i="13" s="1"/>
  <c r="E40" i="13"/>
  <c r="G40" i="13" s="1"/>
  <c r="E41" i="13"/>
  <c r="G41" i="13" s="1"/>
  <c r="E42" i="13"/>
  <c r="G42" i="13" s="1"/>
  <c r="E43" i="13"/>
  <c r="G43" i="13" s="1"/>
  <c r="E44" i="13"/>
  <c r="G44" i="13" s="1"/>
  <c r="E45" i="13"/>
  <c r="G45" i="13" s="1"/>
  <c r="E46" i="13"/>
  <c r="G46" i="13" s="1"/>
  <c r="E47" i="13"/>
  <c r="G47" i="13" s="1"/>
  <c r="E48" i="13"/>
  <c r="G48" i="13" s="1"/>
  <c r="E49" i="13"/>
  <c r="G49" i="13" s="1"/>
  <c r="E50" i="13"/>
  <c r="G50" i="13" s="1"/>
  <c r="E51" i="13"/>
  <c r="G51" i="13" s="1"/>
  <c r="E52" i="13"/>
  <c r="G52" i="13" s="1"/>
  <c r="E53" i="13"/>
  <c r="G53" i="13" s="1"/>
  <c r="E54" i="13"/>
  <c r="G54" i="13" s="1"/>
  <c r="E55" i="13"/>
  <c r="G55" i="13" s="1"/>
  <c r="E56" i="13"/>
  <c r="G56" i="13" s="1"/>
  <c r="E57" i="13"/>
  <c r="G57" i="13" s="1"/>
  <c r="E59" i="13"/>
  <c r="G59" i="13" s="1"/>
  <c r="E60" i="13"/>
  <c r="G60" i="13" s="1"/>
  <c r="E61" i="13"/>
  <c r="G61" i="13" s="1"/>
  <c r="E62" i="13"/>
  <c r="G62" i="13" s="1"/>
  <c r="E63" i="13"/>
  <c r="G63" i="13" s="1"/>
  <c r="E64" i="13"/>
  <c r="G64" i="13" s="1"/>
  <c r="E65" i="13"/>
  <c r="G65" i="13" s="1"/>
  <c r="E66" i="13"/>
  <c r="G66" i="13" s="1"/>
  <c r="E67" i="13"/>
  <c r="G67" i="13" s="1"/>
  <c r="E68" i="13"/>
  <c r="G68" i="13" s="1"/>
  <c r="E69" i="13"/>
  <c r="G69" i="13" s="1"/>
  <c r="G70" i="13"/>
  <c r="E71" i="13"/>
  <c r="G71" i="13" s="1"/>
  <c r="E72" i="13"/>
  <c r="G72" i="13" s="1"/>
  <c r="E73" i="13"/>
  <c r="G73" i="13" s="1"/>
  <c r="E74" i="13"/>
  <c r="G74" i="13" s="1"/>
  <c r="E75" i="13"/>
  <c r="G75" i="13" s="1"/>
  <c r="E76" i="13"/>
  <c r="G76" i="13" s="1"/>
  <c r="E77" i="13"/>
  <c r="G77" i="13" s="1"/>
  <c r="E78" i="13"/>
  <c r="G78" i="13" s="1"/>
  <c r="E79" i="13"/>
  <c r="G79" i="13" s="1"/>
  <c r="E80" i="13"/>
  <c r="G80" i="13" s="1"/>
  <c r="E81" i="13"/>
  <c r="G81" i="13" s="1"/>
  <c r="E82" i="13"/>
  <c r="G82" i="13" s="1"/>
  <c r="E83" i="13"/>
  <c r="G83" i="13" s="1"/>
  <c r="E84" i="13"/>
  <c r="G84" i="13" s="1"/>
  <c r="E85" i="13"/>
  <c r="G85" i="13" s="1"/>
  <c r="E86" i="13"/>
  <c r="G86" i="13" s="1"/>
  <c r="E87" i="13"/>
  <c r="G87" i="13" s="1"/>
  <c r="E88" i="13"/>
  <c r="G88" i="13" s="1"/>
  <c r="E89" i="13"/>
  <c r="G89" i="13" s="1"/>
  <c r="E90" i="13"/>
  <c r="G90" i="13" s="1"/>
  <c r="E91" i="13"/>
  <c r="G91" i="13" s="1"/>
  <c r="E92" i="13"/>
  <c r="G92" i="13" s="1"/>
  <c r="E93" i="13"/>
  <c r="G93" i="13" s="1"/>
  <c r="E94" i="13"/>
  <c r="G94" i="13" s="1"/>
  <c r="E95" i="13"/>
  <c r="G95" i="13" s="1"/>
  <c r="E96" i="13"/>
  <c r="G96" i="13" s="1"/>
  <c r="E97" i="13"/>
  <c r="G97" i="13" s="1"/>
  <c r="E98" i="13"/>
  <c r="G98" i="13" s="1"/>
  <c r="E99" i="13"/>
  <c r="G99" i="13" s="1"/>
  <c r="G100" i="13"/>
  <c r="E101" i="13"/>
  <c r="G101" i="13" s="1"/>
  <c r="E102" i="13"/>
  <c r="G102" i="13" s="1"/>
  <c r="E103" i="13"/>
  <c r="G103" i="13" s="1"/>
  <c r="E104" i="13"/>
  <c r="G104" i="13" s="1"/>
  <c r="E105" i="13"/>
  <c r="G105" i="13" s="1"/>
  <c r="E106" i="13"/>
  <c r="G106" i="13" s="1"/>
  <c r="E107" i="13"/>
  <c r="G107" i="13" s="1"/>
  <c r="E108" i="13"/>
  <c r="G108" i="13" s="1"/>
  <c r="E109" i="13"/>
  <c r="G109" i="13" s="1"/>
  <c r="E110" i="13"/>
  <c r="G110" i="13" s="1"/>
  <c r="E111" i="13"/>
  <c r="G111" i="13" s="1"/>
  <c r="E112" i="13"/>
  <c r="G112" i="13" s="1"/>
  <c r="E113" i="13"/>
  <c r="G113" i="13" s="1"/>
  <c r="E114" i="13"/>
  <c r="G114" i="13" s="1"/>
  <c r="E115" i="13"/>
  <c r="G115" i="13" s="1"/>
  <c r="E116" i="13"/>
  <c r="G116" i="13" s="1"/>
  <c r="E117" i="13"/>
  <c r="G117" i="13" s="1"/>
  <c r="E118" i="13"/>
  <c r="G118" i="13" s="1"/>
  <c r="E119" i="13"/>
  <c r="G119" i="13" s="1"/>
  <c r="E120" i="13"/>
  <c r="G120" i="13" s="1"/>
  <c r="E121" i="13"/>
  <c r="G121" i="13" s="1"/>
  <c r="E122" i="13"/>
  <c r="G122" i="13" s="1"/>
  <c r="E123" i="13"/>
  <c r="G123" i="13" s="1"/>
  <c r="E124" i="13"/>
  <c r="G124" i="13" s="1"/>
  <c r="E125" i="13"/>
  <c r="G125" i="13" s="1"/>
  <c r="E126" i="13"/>
  <c r="G126" i="13" s="1"/>
  <c r="E127" i="13"/>
  <c r="G127" i="13" s="1"/>
  <c r="E128" i="13"/>
  <c r="G128" i="13" s="1"/>
  <c r="E129" i="13"/>
  <c r="G129" i="13" s="1"/>
  <c r="E130" i="13"/>
  <c r="G130" i="13" s="1"/>
  <c r="E131" i="13"/>
  <c r="G131" i="13" s="1"/>
  <c r="E132" i="13"/>
  <c r="G132" i="13" s="1"/>
  <c r="E133" i="13"/>
  <c r="G133" i="13" s="1"/>
  <c r="E134" i="13"/>
  <c r="G134" i="13" s="1"/>
  <c r="E135" i="13"/>
  <c r="G135" i="13" s="1"/>
  <c r="E136" i="13"/>
  <c r="G136" i="13" s="1"/>
  <c r="E137" i="13"/>
  <c r="G137" i="13" s="1"/>
  <c r="E138" i="13"/>
  <c r="G138" i="13" s="1"/>
  <c r="E139" i="13"/>
  <c r="G139" i="13" s="1"/>
  <c r="E140" i="13"/>
  <c r="G140" i="13" s="1"/>
  <c r="E141" i="13"/>
  <c r="G141" i="13" s="1"/>
  <c r="E142" i="13"/>
  <c r="G142" i="13" s="1"/>
  <c r="E143" i="13"/>
  <c r="G143" i="13" s="1"/>
  <c r="E144" i="13"/>
  <c r="G144" i="13" s="1"/>
  <c r="E145" i="13"/>
  <c r="G145" i="13" s="1"/>
  <c r="E146" i="13"/>
  <c r="G146" i="13" s="1"/>
  <c r="E147" i="13"/>
  <c r="G147" i="13" s="1"/>
  <c r="E148" i="13"/>
  <c r="G148" i="13" s="1"/>
  <c r="E149" i="13"/>
  <c r="G149" i="13" s="1"/>
  <c r="E150" i="13"/>
  <c r="G150" i="13" s="1"/>
  <c r="E151" i="13"/>
  <c r="G151" i="13" s="1"/>
  <c r="E152" i="13"/>
  <c r="G152" i="13" s="1"/>
  <c r="E153" i="13"/>
  <c r="G153" i="13" s="1"/>
  <c r="E154" i="13"/>
  <c r="G154" i="13" s="1"/>
  <c r="E155" i="13"/>
  <c r="G155" i="13" s="1"/>
  <c r="E156" i="13"/>
  <c r="G156" i="13" s="1"/>
  <c r="E157" i="13"/>
  <c r="G157" i="13" s="1"/>
  <c r="E158" i="13"/>
  <c r="G158" i="13" s="1"/>
  <c r="E159" i="13"/>
  <c r="G159" i="13" s="1"/>
  <c r="E160" i="13"/>
  <c r="G160" i="13" s="1"/>
  <c r="E161" i="13"/>
  <c r="G161" i="13" s="1"/>
  <c r="E162" i="13"/>
  <c r="G162" i="13" s="1"/>
  <c r="E163" i="13"/>
  <c r="G163" i="13" s="1"/>
  <c r="E164" i="13"/>
  <c r="G164" i="13" s="1"/>
  <c r="E165" i="13"/>
  <c r="G165" i="13" s="1"/>
  <c r="E166" i="13"/>
  <c r="G166" i="13" s="1"/>
  <c r="E167" i="13"/>
  <c r="G167" i="13" s="1"/>
  <c r="E168" i="13"/>
  <c r="G168" i="13" s="1"/>
  <c r="E169" i="13"/>
  <c r="G169" i="13" s="1"/>
  <c r="E170" i="13"/>
  <c r="G170" i="13" s="1"/>
  <c r="E171" i="13"/>
  <c r="G171" i="13" s="1"/>
  <c r="E172" i="13"/>
  <c r="G172" i="13" s="1"/>
  <c r="E173" i="13"/>
  <c r="G173" i="13" s="1"/>
  <c r="E174" i="13"/>
  <c r="G174" i="13" s="1"/>
  <c r="E175" i="13"/>
  <c r="G175" i="13" s="1"/>
  <c r="E176" i="13"/>
  <c r="G176" i="13" s="1"/>
  <c r="E177" i="13"/>
  <c r="G177" i="13" s="1"/>
  <c r="E178" i="13"/>
  <c r="G178" i="13" s="1"/>
  <c r="E179" i="13"/>
  <c r="G179" i="13" s="1"/>
  <c r="E180" i="13"/>
  <c r="G180" i="13" s="1"/>
  <c r="E181" i="13"/>
  <c r="G181" i="13" s="1"/>
  <c r="E182" i="13"/>
  <c r="G182" i="13" s="1"/>
  <c r="E183" i="13"/>
  <c r="G183" i="13" s="1"/>
  <c r="E184" i="13"/>
  <c r="G184" i="13" s="1"/>
  <c r="E185" i="13"/>
  <c r="G185" i="13" s="1"/>
  <c r="E186" i="13"/>
  <c r="G186" i="13" s="1"/>
  <c r="E187" i="13"/>
  <c r="G187" i="13" s="1"/>
  <c r="E188" i="13"/>
  <c r="G188" i="13" s="1"/>
  <c r="E189" i="13"/>
  <c r="G189" i="13" s="1"/>
  <c r="E190" i="13"/>
  <c r="G190" i="13" s="1"/>
  <c r="E191" i="13"/>
  <c r="G191" i="13" s="1"/>
  <c r="E192" i="13"/>
  <c r="G192" i="13" s="1"/>
  <c r="E193" i="13"/>
  <c r="G193" i="13" s="1"/>
  <c r="E194" i="13"/>
  <c r="G194" i="13" s="1"/>
  <c r="E195" i="13"/>
  <c r="G195" i="13" s="1"/>
  <c r="E196" i="13"/>
  <c r="G196" i="13" s="1"/>
  <c r="E197" i="13"/>
  <c r="G197" i="13" s="1"/>
  <c r="E198" i="13"/>
  <c r="G198" i="13" s="1"/>
  <c r="E199" i="13"/>
  <c r="G199" i="13" s="1"/>
  <c r="E200" i="13"/>
  <c r="G200" i="13" s="1"/>
  <c r="E201" i="13"/>
  <c r="G201" i="13" s="1"/>
  <c r="E202" i="13"/>
  <c r="G202" i="13" s="1"/>
  <c r="E203" i="13"/>
  <c r="G203" i="13" s="1"/>
  <c r="E204" i="13"/>
  <c r="G204" i="13" s="1"/>
  <c r="E205" i="13"/>
  <c r="G205" i="13" s="1"/>
  <c r="E206" i="13"/>
  <c r="G206" i="13" s="1"/>
  <c r="E207" i="13"/>
  <c r="G207" i="13" s="1"/>
  <c r="E208" i="13"/>
  <c r="G208" i="13" s="1"/>
  <c r="E209" i="13"/>
  <c r="G209" i="13" s="1"/>
  <c r="E210" i="13"/>
  <c r="G210" i="13" s="1"/>
  <c r="E211" i="13"/>
  <c r="G211" i="13" s="1"/>
  <c r="E212" i="13"/>
  <c r="G212" i="13" s="1"/>
  <c r="E213" i="13"/>
  <c r="G213" i="13" s="1"/>
  <c r="E214" i="13"/>
  <c r="G214" i="13" s="1"/>
  <c r="E215" i="13"/>
  <c r="G215" i="13" s="1"/>
  <c r="E216" i="13"/>
  <c r="G216" i="13" s="1"/>
  <c r="E217" i="13"/>
  <c r="G217" i="13" s="1"/>
  <c r="E218" i="13"/>
  <c r="G218" i="13" s="1"/>
  <c r="E219" i="13"/>
  <c r="G219" i="13" s="1"/>
  <c r="E220" i="13"/>
  <c r="G220" i="13" s="1"/>
  <c r="E221" i="13"/>
  <c r="G221" i="13" s="1"/>
  <c r="E222" i="13"/>
  <c r="G222" i="13" s="1"/>
  <c r="E223" i="13"/>
  <c r="G223" i="13" s="1"/>
  <c r="E224" i="13"/>
  <c r="G224" i="13" s="1"/>
  <c r="E225" i="13"/>
  <c r="G225" i="13" s="1"/>
  <c r="E226" i="13"/>
  <c r="G226" i="13" s="1"/>
  <c r="E227" i="13"/>
  <c r="G227" i="13" s="1"/>
  <c r="E228" i="13"/>
  <c r="G228" i="13" s="1"/>
  <c r="E229" i="13"/>
  <c r="G229" i="13" s="1"/>
  <c r="E230" i="13"/>
  <c r="G230" i="13" s="1"/>
  <c r="E231" i="13"/>
  <c r="G231" i="13" s="1"/>
  <c r="E232" i="13"/>
  <c r="G232" i="13" s="1"/>
  <c r="E233" i="13"/>
  <c r="G233" i="13" s="1"/>
  <c r="E234" i="13"/>
  <c r="G234" i="13" s="1"/>
  <c r="E235" i="13"/>
  <c r="G235" i="13" s="1"/>
  <c r="E236" i="13"/>
  <c r="G236" i="13" s="1"/>
  <c r="E237" i="13"/>
  <c r="G237" i="13" s="1"/>
  <c r="E238" i="13"/>
  <c r="G238" i="13" s="1"/>
  <c r="E239" i="13"/>
  <c r="G239" i="13" s="1"/>
  <c r="E240" i="13"/>
  <c r="G240" i="13" s="1"/>
  <c r="E241" i="13"/>
  <c r="G241" i="13" s="1"/>
  <c r="E242" i="13"/>
  <c r="G242" i="13" s="1"/>
  <c r="E243" i="13"/>
  <c r="G243" i="13" s="1"/>
  <c r="E244" i="13"/>
  <c r="G244" i="13" s="1"/>
  <c r="E245" i="13"/>
  <c r="G245" i="13" s="1"/>
  <c r="E246" i="13"/>
  <c r="G246" i="13" s="1"/>
  <c r="E247" i="13"/>
  <c r="G247" i="13" s="1"/>
  <c r="E248" i="13"/>
  <c r="G248" i="13" s="1"/>
  <c r="E249" i="13"/>
  <c r="G249" i="13" s="1"/>
  <c r="E250" i="13"/>
  <c r="G250" i="13" s="1"/>
  <c r="E251" i="13"/>
  <c r="G251" i="13" s="1"/>
  <c r="E252" i="13"/>
  <c r="G252" i="13" s="1"/>
  <c r="E253" i="13"/>
  <c r="G253" i="13" s="1"/>
  <c r="E254" i="13"/>
  <c r="G254" i="13" s="1"/>
  <c r="E255" i="13"/>
  <c r="G255" i="13" s="1"/>
  <c r="E256" i="13"/>
  <c r="G256" i="13" s="1"/>
  <c r="E257" i="13"/>
  <c r="G257" i="13" s="1"/>
  <c r="E258" i="13"/>
  <c r="G258" i="13" s="1"/>
  <c r="E259" i="13"/>
  <c r="G259" i="13" s="1"/>
  <c r="E260" i="13"/>
  <c r="G260" i="13" s="1"/>
  <c r="E261" i="13"/>
  <c r="G261" i="13" s="1"/>
  <c r="E262" i="13"/>
  <c r="G262" i="13" s="1"/>
  <c r="E263" i="13"/>
  <c r="G263" i="13" s="1"/>
  <c r="E264" i="13"/>
  <c r="G264" i="13" s="1"/>
  <c r="E265" i="13"/>
  <c r="G265" i="13" s="1"/>
  <c r="E266" i="13"/>
  <c r="G266" i="13" s="1"/>
  <c r="E267" i="13"/>
  <c r="G267" i="13" s="1"/>
  <c r="E268" i="13"/>
  <c r="G268" i="13" s="1"/>
  <c r="E269" i="13"/>
  <c r="G269" i="13" s="1"/>
  <c r="E270" i="13"/>
  <c r="G270" i="13" s="1"/>
  <c r="E271" i="13"/>
  <c r="G271" i="13" s="1"/>
  <c r="E272" i="13"/>
  <c r="G272" i="13" s="1"/>
  <c r="E273" i="13"/>
  <c r="G273" i="13" s="1"/>
  <c r="E274" i="13"/>
  <c r="G274" i="13" s="1"/>
  <c r="E275" i="13"/>
  <c r="G275" i="13" s="1"/>
  <c r="E276" i="13"/>
  <c r="G276" i="13" s="1"/>
  <c r="E277" i="13"/>
  <c r="G277" i="13" s="1"/>
  <c r="E278" i="13"/>
  <c r="G278" i="13" s="1"/>
  <c r="E279" i="13"/>
  <c r="G279" i="13" s="1"/>
  <c r="E280" i="13"/>
  <c r="G280" i="13" s="1"/>
  <c r="E281" i="13"/>
  <c r="G281" i="13" s="1"/>
  <c r="E282" i="13"/>
  <c r="G282" i="13" s="1"/>
  <c r="E283" i="13"/>
  <c r="G283" i="13" s="1"/>
  <c r="E284" i="13"/>
  <c r="G284" i="13" s="1"/>
  <c r="E285" i="13"/>
  <c r="G285" i="13" s="1"/>
  <c r="E286" i="13"/>
  <c r="G286" i="13" s="1"/>
  <c r="E287" i="13"/>
  <c r="G287" i="13" s="1"/>
  <c r="E288" i="13"/>
  <c r="G288" i="13" s="1"/>
  <c r="E289" i="13"/>
  <c r="G289" i="13" s="1"/>
  <c r="E290" i="13"/>
  <c r="G290" i="13" s="1"/>
  <c r="E291" i="13"/>
  <c r="G291" i="13" s="1"/>
  <c r="E292" i="13"/>
  <c r="G292" i="13" s="1"/>
  <c r="E293" i="13"/>
  <c r="G293" i="13" s="1"/>
  <c r="E294" i="13"/>
  <c r="G294" i="13" s="1"/>
  <c r="E295" i="13"/>
  <c r="G295" i="13" s="1"/>
  <c r="E296" i="13"/>
  <c r="G296" i="13" s="1"/>
  <c r="E297" i="13"/>
  <c r="G297" i="13" s="1"/>
  <c r="E298" i="13"/>
  <c r="G298" i="13" s="1"/>
  <c r="E299" i="13"/>
  <c r="G299" i="13" s="1"/>
  <c r="E300" i="13"/>
  <c r="G300" i="13" s="1"/>
  <c r="E301" i="13"/>
  <c r="G301" i="13" s="1"/>
  <c r="E302" i="13"/>
  <c r="G302" i="13" s="1"/>
  <c r="E303" i="13"/>
  <c r="G303" i="13" s="1"/>
  <c r="E304" i="13"/>
  <c r="G304" i="13" s="1"/>
  <c r="G305" i="13"/>
  <c r="E306" i="13"/>
  <c r="G306" i="13" s="1"/>
  <c r="E307" i="13"/>
  <c r="G307" i="13" s="1"/>
  <c r="E308" i="13"/>
  <c r="G308" i="13" s="1"/>
  <c r="E309" i="13"/>
  <c r="G309" i="13" s="1"/>
  <c r="E310" i="13"/>
  <c r="G310" i="13" s="1"/>
  <c r="E311" i="13"/>
  <c r="G311" i="13" s="1"/>
  <c r="E312" i="13"/>
  <c r="G312" i="13" s="1"/>
  <c r="E313" i="13"/>
  <c r="G313" i="13" s="1"/>
  <c r="E314" i="13"/>
  <c r="G314" i="13" s="1"/>
  <c r="E315" i="13"/>
  <c r="G315" i="13" s="1"/>
  <c r="E316" i="13"/>
  <c r="G316" i="13" s="1"/>
  <c r="E317" i="13"/>
  <c r="G317" i="13" s="1"/>
  <c r="E318" i="13"/>
  <c r="G318" i="13" s="1"/>
  <c r="E319" i="13"/>
  <c r="G319" i="13" s="1"/>
  <c r="E320" i="13"/>
  <c r="G320" i="13" s="1"/>
  <c r="E321" i="13"/>
  <c r="G321" i="13" s="1"/>
  <c r="E322" i="13"/>
  <c r="G322" i="13" s="1"/>
  <c r="E323" i="13"/>
  <c r="G323" i="13" s="1"/>
  <c r="E324" i="13"/>
  <c r="G324" i="13" s="1"/>
  <c r="E325" i="13"/>
  <c r="G325" i="13" s="1"/>
  <c r="E326" i="13"/>
  <c r="G326" i="13" s="1"/>
  <c r="E327" i="13"/>
  <c r="G327" i="13" s="1"/>
  <c r="E328" i="13"/>
  <c r="G328" i="13" s="1"/>
  <c r="E329" i="13"/>
  <c r="G329" i="13" s="1"/>
  <c r="E330" i="13"/>
  <c r="G330" i="13" s="1"/>
  <c r="E331" i="13"/>
  <c r="G331" i="13" s="1"/>
  <c r="E332" i="13"/>
  <c r="G332" i="13" s="1"/>
  <c r="E333" i="13"/>
  <c r="G333" i="13" s="1"/>
  <c r="E334" i="13"/>
  <c r="G334" i="13" s="1"/>
  <c r="E335" i="13"/>
  <c r="G335" i="13" s="1"/>
  <c r="E336" i="13"/>
  <c r="G336" i="13" s="1"/>
  <c r="E337" i="13"/>
  <c r="G337" i="13" s="1"/>
  <c r="E338" i="13"/>
  <c r="G338" i="13" s="1"/>
  <c r="E339" i="13"/>
  <c r="G339" i="13" s="1"/>
  <c r="E340" i="13"/>
  <c r="G340" i="13" s="1"/>
  <c r="E341" i="13"/>
  <c r="G341" i="13" s="1"/>
  <c r="E342" i="13"/>
  <c r="G342" i="13" s="1"/>
  <c r="E343" i="13"/>
  <c r="G343" i="13" s="1"/>
  <c r="E344" i="13"/>
  <c r="G344" i="13" s="1"/>
  <c r="E345" i="13"/>
  <c r="G345" i="13" s="1"/>
  <c r="E346" i="13"/>
  <c r="G346" i="13" s="1"/>
  <c r="E347" i="13"/>
  <c r="G347" i="13" s="1"/>
  <c r="E348" i="13"/>
  <c r="G348" i="13" s="1"/>
  <c r="E349" i="13"/>
  <c r="G349" i="13" s="1"/>
  <c r="E350" i="13"/>
  <c r="G350" i="13" s="1"/>
  <c r="E351" i="13"/>
  <c r="G351" i="13" s="1"/>
  <c r="E352" i="13"/>
  <c r="G352" i="13" s="1"/>
  <c r="E353" i="13"/>
  <c r="G353" i="13" s="1"/>
  <c r="E354" i="13"/>
  <c r="G354" i="13" s="1"/>
  <c r="E355" i="13"/>
  <c r="G355" i="13" s="1"/>
  <c r="E356" i="13"/>
  <c r="G356" i="13" s="1"/>
  <c r="E357" i="13"/>
  <c r="G357" i="13" s="1"/>
  <c r="E358" i="13"/>
  <c r="G358" i="13" s="1"/>
  <c r="E359" i="13"/>
  <c r="G359" i="13" s="1"/>
  <c r="E360" i="13"/>
  <c r="G360" i="13" s="1"/>
  <c r="E361" i="13"/>
  <c r="G361" i="13" s="1"/>
  <c r="E362" i="13"/>
  <c r="G362" i="13" s="1"/>
  <c r="E363" i="13"/>
  <c r="G363" i="13" s="1"/>
  <c r="E364" i="13"/>
  <c r="G364" i="13" s="1"/>
  <c r="E365" i="13"/>
  <c r="G365" i="13" s="1"/>
  <c r="E366" i="13"/>
  <c r="G366" i="13" s="1"/>
  <c r="E367" i="13"/>
  <c r="G367" i="13" s="1"/>
  <c r="E368" i="13"/>
  <c r="G368" i="13" s="1"/>
  <c r="E369" i="13"/>
  <c r="G369" i="13" s="1"/>
  <c r="E370" i="13"/>
  <c r="G370" i="13" s="1"/>
  <c r="E371" i="13"/>
  <c r="G371" i="13" s="1"/>
  <c r="E372" i="13"/>
  <c r="G372" i="13" s="1"/>
  <c r="E373" i="13"/>
  <c r="G373" i="13" s="1"/>
  <c r="E374" i="13"/>
  <c r="G374" i="13" s="1"/>
  <c r="E375" i="13"/>
  <c r="G375" i="13" s="1"/>
  <c r="E376" i="13"/>
  <c r="G376" i="13" s="1"/>
  <c r="E377" i="13"/>
  <c r="G377" i="13" s="1"/>
  <c r="E378" i="13"/>
  <c r="G378" i="13" s="1"/>
  <c r="E379" i="13"/>
  <c r="G379" i="13" s="1"/>
  <c r="E380" i="13"/>
  <c r="G380" i="13" s="1"/>
  <c r="E381" i="13"/>
  <c r="G381" i="13" s="1"/>
  <c r="E382" i="13"/>
  <c r="G382" i="13" s="1"/>
  <c r="E383" i="13"/>
  <c r="G383" i="13" s="1"/>
  <c r="E384" i="13"/>
  <c r="G384" i="13" s="1"/>
  <c r="E385" i="13"/>
  <c r="G385" i="13" s="1"/>
  <c r="E386" i="13"/>
  <c r="G386" i="13" s="1"/>
  <c r="E387" i="13"/>
  <c r="G387" i="13" s="1"/>
  <c r="E388" i="13"/>
  <c r="G388" i="13" s="1"/>
  <c r="E389" i="13"/>
  <c r="G389" i="13" s="1"/>
  <c r="E390" i="13"/>
  <c r="G390" i="13" s="1"/>
  <c r="E391" i="13"/>
  <c r="G391" i="13" s="1"/>
  <c r="E392" i="13"/>
  <c r="G392" i="13" s="1"/>
  <c r="E393" i="13"/>
  <c r="G393" i="13" s="1"/>
  <c r="E394" i="13"/>
  <c r="G394" i="13" s="1"/>
  <c r="E395" i="13"/>
  <c r="G395" i="13" s="1"/>
  <c r="E396" i="13"/>
  <c r="G396" i="13" s="1"/>
  <c r="E397" i="13"/>
  <c r="G397" i="13" s="1"/>
  <c r="E398" i="13"/>
  <c r="G398" i="13" s="1"/>
  <c r="E399" i="13"/>
  <c r="G399" i="13" s="1"/>
  <c r="E400" i="13"/>
  <c r="G400" i="13" s="1"/>
  <c r="E401" i="13"/>
  <c r="G401" i="13" s="1"/>
  <c r="E402" i="13"/>
  <c r="G402" i="13" s="1"/>
  <c r="E403" i="13"/>
  <c r="G403" i="13" s="1"/>
  <c r="E404" i="13"/>
  <c r="G404" i="13" s="1"/>
  <c r="E405" i="13"/>
  <c r="G405" i="13" s="1"/>
  <c r="E406" i="13"/>
  <c r="G406" i="13" s="1"/>
  <c r="E407" i="13"/>
  <c r="G407" i="13" s="1"/>
  <c r="E408" i="13"/>
  <c r="G408" i="13" s="1"/>
  <c r="E409" i="13"/>
  <c r="G409" i="13" s="1"/>
  <c r="E410" i="13"/>
  <c r="G410" i="13" s="1"/>
  <c r="E411" i="13"/>
  <c r="G411" i="13" s="1"/>
  <c r="E412" i="13"/>
  <c r="G412" i="13" s="1"/>
  <c r="E413" i="13"/>
  <c r="G413" i="13" s="1"/>
  <c r="E414" i="13"/>
  <c r="G414" i="13" s="1"/>
  <c r="E415" i="13"/>
  <c r="G415" i="13" s="1"/>
  <c r="E416" i="13"/>
  <c r="G416" i="13" s="1"/>
  <c r="E417" i="13"/>
  <c r="G417" i="13" s="1"/>
  <c r="E418" i="13"/>
  <c r="G418" i="13" s="1"/>
  <c r="E419" i="13"/>
  <c r="G419" i="13" s="1"/>
  <c r="E420" i="13"/>
  <c r="G420" i="13" s="1"/>
  <c r="E421" i="13"/>
  <c r="G421" i="13" s="1"/>
  <c r="E422" i="13"/>
  <c r="G422" i="13" s="1"/>
  <c r="E423" i="13"/>
  <c r="G423" i="13" s="1"/>
  <c r="E424" i="13"/>
  <c r="G424" i="13" s="1"/>
  <c r="E425" i="13"/>
  <c r="G425" i="13" s="1"/>
  <c r="E426" i="13"/>
  <c r="G426" i="13" s="1"/>
  <c r="E427" i="13"/>
  <c r="G427" i="13" s="1"/>
  <c r="E428" i="13"/>
  <c r="G428" i="13" s="1"/>
  <c r="E429" i="13"/>
  <c r="G429" i="13" s="1"/>
  <c r="E430" i="13"/>
  <c r="G430" i="13" s="1"/>
  <c r="E431" i="13"/>
  <c r="G431" i="13" s="1"/>
  <c r="E432" i="13"/>
  <c r="G432" i="13" s="1"/>
  <c r="E433" i="13"/>
  <c r="G433" i="13" s="1"/>
  <c r="E434" i="13"/>
  <c r="G434" i="13" s="1"/>
  <c r="E435" i="13"/>
  <c r="G435" i="13" s="1"/>
  <c r="E436" i="13"/>
  <c r="G436" i="13" s="1"/>
  <c r="E437" i="13"/>
  <c r="G437" i="13" s="1"/>
  <c r="E438" i="13"/>
  <c r="G438" i="13" s="1"/>
  <c r="E439" i="13"/>
  <c r="G439" i="13" s="1"/>
  <c r="E440" i="13"/>
  <c r="G440" i="13" s="1"/>
  <c r="E441" i="13"/>
  <c r="G441" i="13" s="1"/>
  <c r="E442" i="13"/>
  <c r="G442" i="13" s="1"/>
  <c r="G443" i="13"/>
  <c r="E444" i="13"/>
  <c r="G444" i="13" s="1"/>
  <c r="E445" i="13"/>
  <c r="G445" i="13" s="1"/>
  <c r="E446" i="13"/>
  <c r="G446" i="13" s="1"/>
  <c r="E447" i="13"/>
  <c r="G447" i="13" s="1"/>
  <c r="E448" i="13"/>
  <c r="G448" i="13" s="1"/>
  <c r="E449" i="13"/>
  <c r="G449" i="13" s="1"/>
  <c r="E450" i="13"/>
  <c r="G450" i="13" s="1"/>
  <c r="E451" i="13"/>
  <c r="G451" i="13" s="1"/>
  <c r="E452" i="13"/>
  <c r="G452" i="13" s="1"/>
  <c r="E453" i="13"/>
  <c r="G453" i="13" s="1"/>
  <c r="E454" i="13"/>
  <c r="G454" i="13" s="1"/>
  <c r="E455" i="13"/>
  <c r="G455" i="13" s="1"/>
  <c r="E456" i="13"/>
  <c r="G456" i="13" s="1"/>
  <c r="E457" i="13"/>
  <c r="G457" i="13" s="1"/>
  <c r="E458" i="13"/>
  <c r="G458" i="13" s="1"/>
  <c r="E459" i="13"/>
  <c r="G459" i="13" s="1"/>
  <c r="E460" i="13"/>
  <c r="G460" i="13" s="1"/>
  <c r="E461" i="13"/>
  <c r="G461" i="13" s="1"/>
  <c r="E462" i="13"/>
  <c r="G462" i="13" s="1"/>
  <c r="E463" i="13"/>
  <c r="G463" i="13" s="1"/>
  <c r="E464" i="13"/>
  <c r="G464" i="13" s="1"/>
  <c r="E465" i="13"/>
  <c r="G465" i="13" s="1"/>
  <c r="E466" i="13"/>
  <c r="G466" i="13" s="1"/>
  <c r="E467" i="13"/>
  <c r="G467" i="13" s="1"/>
  <c r="E468" i="13"/>
  <c r="G468" i="13" s="1"/>
  <c r="E469" i="13"/>
  <c r="G469" i="13" s="1"/>
  <c r="E470" i="13"/>
  <c r="G470" i="13" s="1"/>
  <c r="E471" i="13"/>
  <c r="G471" i="13" s="1"/>
  <c r="E472" i="13"/>
  <c r="G472" i="13" s="1"/>
  <c r="E473" i="13"/>
  <c r="G473" i="13" s="1"/>
  <c r="E474" i="13"/>
  <c r="G474" i="13" s="1"/>
  <c r="E475" i="13"/>
  <c r="G475" i="13" s="1"/>
  <c r="E476" i="13"/>
  <c r="G476" i="13" s="1"/>
  <c r="E477" i="13"/>
  <c r="G477" i="13" s="1"/>
  <c r="E478" i="13"/>
  <c r="G478" i="13" s="1"/>
  <c r="E479" i="13"/>
  <c r="G479" i="13" s="1"/>
  <c r="E480" i="13"/>
  <c r="G480" i="13" s="1"/>
  <c r="E481" i="13"/>
  <c r="G481" i="13" s="1"/>
  <c r="E482" i="13"/>
  <c r="G482" i="13" s="1"/>
  <c r="E483" i="13"/>
  <c r="G483" i="13" s="1"/>
  <c r="E484" i="13"/>
  <c r="G484" i="13" s="1"/>
  <c r="E485" i="13"/>
  <c r="G485" i="13" s="1"/>
  <c r="E486" i="13"/>
  <c r="G486" i="13" s="1"/>
  <c r="E487" i="13"/>
  <c r="G487" i="13" s="1"/>
  <c r="E488" i="13"/>
  <c r="G488" i="13" s="1"/>
  <c r="E489" i="13"/>
  <c r="G489" i="13" s="1"/>
  <c r="E490" i="13"/>
  <c r="G490" i="13" s="1"/>
  <c r="E491" i="13"/>
  <c r="G491" i="13" s="1"/>
  <c r="E492" i="13"/>
  <c r="G492" i="13" s="1"/>
  <c r="E493" i="13"/>
  <c r="G493" i="13" s="1"/>
  <c r="E494" i="13"/>
  <c r="G494" i="13" s="1"/>
  <c r="E495" i="13"/>
  <c r="G495" i="13" s="1"/>
  <c r="E496" i="13"/>
  <c r="G496" i="13" s="1"/>
  <c r="E497" i="13"/>
  <c r="G497" i="13" s="1"/>
  <c r="E498" i="13"/>
  <c r="G498" i="13" s="1"/>
  <c r="E499" i="13"/>
  <c r="G499" i="13" s="1"/>
  <c r="E500" i="13"/>
  <c r="G500" i="13" s="1"/>
  <c r="E501" i="13"/>
  <c r="G501" i="13" s="1"/>
  <c r="E502" i="13"/>
  <c r="G502" i="13" s="1"/>
  <c r="E503" i="13"/>
  <c r="G503" i="13" s="1"/>
  <c r="E504" i="13"/>
  <c r="G504" i="13" s="1"/>
  <c r="E505" i="13"/>
  <c r="G505" i="13" s="1"/>
  <c r="E506" i="13"/>
  <c r="G506" i="13" s="1"/>
  <c r="E507" i="13"/>
  <c r="G507" i="13" s="1"/>
  <c r="E508" i="13"/>
  <c r="G508" i="13" s="1"/>
  <c r="E509" i="13"/>
  <c r="G509" i="13" s="1"/>
  <c r="E510" i="13"/>
  <c r="G510" i="13" s="1"/>
  <c r="E511" i="13"/>
  <c r="G511" i="13" s="1"/>
  <c r="E512" i="13"/>
  <c r="G512" i="13" s="1"/>
  <c r="E513" i="13"/>
  <c r="G513" i="13" s="1"/>
  <c r="E514" i="13"/>
  <c r="G514" i="13" s="1"/>
  <c r="E515" i="13"/>
  <c r="G515" i="13" s="1"/>
  <c r="E516" i="13"/>
  <c r="G516" i="13" s="1"/>
  <c r="G517" i="13"/>
  <c r="E518" i="13"/>
  <c r="G518" i="13" s="1"/>
  <c r="E519" i="13"/>
  <c r="G519" i="13" s="1"/>
  <c r="E520" i="13"/>
  <c r="G520" i="13" s="1"/>
  <c r="E521" i="13"/>
  <c r="G521" i="13" s="1"/>
  <c r="E522" i="13"/>
  <c r="G522" i="13" s="1"/>
  <c r="E523" i="13"/>
  <c r="G523" i="13" s="1"/>
  <c r="E524" i="13"/>
  <c r="G524" i="13" s="1"/>
  <c r="E525" i="13"/>
  <c r="G525" i="13" s="1"/>
  <c r="E526" i="13"/>
  <c r="G526" i="13" s="1"/>
  <c r="E527" i="13"/>
  <c r="G527" i="13" s="1"/>
  <c r="E528" i="13"/>
  <c r="G528" i="13" s="1"/>
  <c r="E529" i="13"/>
  <c r="G529" i="13" s="1"/>
  <c r="E530" i="13"/>
  <c r="G530" i="13" s="1"/>
  <c r="E531" i="13"/>
  <c r="G531" i="13" s="1"/>
  <c r="E532" i="13"/>
  <c r="G532" i="13" s="1"/>
  <c r="E533" i="13"/>
  <c r="G533" i="13" s="1"/>
  <c r="E534" i="13"/>
  <c r="G534" i="13" s="1"/>
  <c r="E535" i="13"/>
  <c r="G535" i="13" s="1"/>
  <c r="E536" i="13"/>
  <c r="G536" i="13" s="1"/>
  <c r="E537" i="13"/>
  <c r="G537" i="13" s="1"/>
  <c r="E538" i="13"/>
  <c r="G538" i="13" s="1"/>
  <c r="E539" i="13"/>
  <c r="G539" i="13" s="1"/>
  <c r="E540" i="13"/>
  <c r="G540" i="13" s="1"/>
  <c r="E541" i="13"/>
  <c r="G541" i="13" s="1"/>
  <c r="E542" i="13"/>
  <c r="G542" i="13" s="1"/>
  <c r="E543" i="13"/>
  <c r="G543" i="13" s="1"/>
  <c r="E544" i="13"/>
  <c r="G544" i="13" s="1"/>
  <c r="E545" i="13"/>
  <c r="G545" i="13" s="1"/>
  <c r="E546" i="13"/>
  <c r="G546" i="13" s="1"/>
  <c r="E547" i="13"/>
  <c r="G547" i="13" s="1"/>
  <c r="E548" i="13"/>
  <c r="G548" i="13" s="1"/>
  <c r="E549" i="13"/>
  <c r="G549" i="13" s="1"/>
  <c r="E550" i="13"/>
  <c r="G550" i="13" s="1"/>
  <c r="E551" i="13"/>
  <c r="G551" i="13" s="1"/>
  <c r="E552" i="13"/>
  <c r="G552" i="13" s="1"/>
  <c r="E553" i="13"/>
  <c r="G553" i="13" s="1"/>
  <c r="E554" i="13"/>
  <c r="G554" i="13" s="1"/>
  <c r="E555" i="13"/>
  <c r="G555" i="13" s="1"/>
  <c r="E556" i="13"/>
  <c r="G556" i="13" s="1"/>
  <c r="E557" i="13"/>
  <c r="G557" i="13" s="1"/>
  <c r="E558" i="13"/>
  <c r="G558" i="13" s="1"/>
  <c r="E559" i="13"/>
  <c r="G559" i="13" s="1"/>
  <c r="E560" i="13"/>
  <c r="G560" i="13" s="1"/>
  <c r="E561" i="13"/>
  <c r="G561" i="13" s="1"/>
  <c r="E562" i="13"/>
  <c r="G562" i="13" s="1"/>
  <c r="E563" i="13"/>
  <c r="G563" i="13" s="1"/>
  <c r="E564" i="13"/>
  <c r="G564" i="13" s="1"/>
  <c r="E565" i="13"/>
  <c r="G565" i="13" s="1"/>
  <c r="E566" i="13"/>
  <c r="G566" i="13" s="1"/>
  <c r="E567" i="13"/>
  <c r="G567" i="13" s="1"/>
  <c r="E568" i="13"/>
  <c r="G568" i="13" s="1"/>
  <c r="E569" i="13"/>
  <c r="G569" i="13" s="1"/>
  <c r="E570" i="13"/>
  <c r="G570" i="13" s="1"/>
  <c r="E571" i="13"/>
  <c r="G571" i="13" s="1"/>
  <c r="G572" i="13"/>
  <c r="E573" i="13"/>
  <c r="G573" i="13" s="1"/>
  <c r="E574" i="13"/>
  <c r="G574" i="13" s="1"/>
  <c r="E575" i="13"/>
  <c r="G575" i="13" s="1"/>
  <c r="E576" i="13"/>
  <c r="G576" i="13" s="1"/>
  <c r="E577" i="13"/>
  <c r="G577" i="13" s="1"/>
  <c r="E578" i="13"/>
  <c r="G578" i="13" s="1"/>
  <c r="E579" i="13"/>
  <c r="G579" i="13" s="1"/>
  <c r="E580" i="13"/>
  <c r="G580" i="13" s="1"/>
  <c r="E581" i="13"/>
  <c r="G581" i="13" s="1"/>
  <c r="E582" i="13"/>
  <c r="G582" i="13" s="1"/>
  <c r="E583" i="13"/>
  <c r="G583" i="13" s="1"/>
  <c r="E584" i="13"/>
  <c r="G584" i="13" s="1"/>
  <c r="E585" i="13"/>
  <c r="G585" i="13" s="1"/>
  <c r="E586" i="13"/>
  <c r="G586" i="13" s="1"/>
  <c r="E587" i="13"/>
  <c r="G587" i="13" s="1"/>
  <c r="E588" i="13"/>
  <c r="G588" i="13" s="1"/>
  <c r="E589" i="13"/>
  <c r="G589" i="13" s="1"/>
  <c r="E590" i="13"/>
  <c r="G590" i="13" s="1"/>
  <c r="E591" i="13"/>
  <c r="G591" i="13" s="1"/>
  <c r="E592" i="13"/>
  <c r="G592" i="13" s="1"/>
  <c r="E593" i="13"/>
  <c r="G593" i="13" s="1"/>
  <c r="E594" i="13"/>
  <c r="G594" i="13" s="1"/>
  <c r="E595" i="13"/>
  <c r="G595" i="13" s="1"/>
  <c r="E596" i="13"/>
  <c r="G596" i="13" s="1"/>
  <c r="E597" i="13"/>
  <c r="G597" i="13" s="1"/>
  <c r="E598" i="13"/>
  <c r="G598" i="13" s="1"/>
  <c r="E599" i="13"/>
  <c r="G599" i="13" s="1"/>
  <c r="E600" i="13"/>
  <c r="G600" i="13" s="1"/>
  <c r="E601" i="13"/>
  <c r="G601" i="13" s="1"/>
  <c r="E602" i="13"/>
  <c r="G602" i="13" s="1"/>
  <c r="E603" i="13"/>
  <c r="G603" i="13" s="1"/>
  <c r="E604" i="13"/>
  <c r="G604" i="13" s="1"/>
  <c r="E605" i="13"/>
  <c r="G605" i="13" s="1"/>
  <c r="E606" i="13"/>
  <c r="G606" i="13" s="1"/>
  <c r="E607" i="13"/>
  <c r="G607" i="13" s="1"/>
  <c r="E608" i="13"/>
  <c r="G608" i="13" s="1"/>
  <c r="E609" i="13"/>
  <c r="G609" i="13" s="1"/>
  <c r="E610" i="13"/>
  <c r="G610" i="13" s="1"/>
  <c r="E611" i="13"/>
  <c r="G611" i="13" s="1"/>
  <c r="E612" i="13"/>
  <c r="G612" i="13" s="1"/>
  <c r="E613" i="13"/>
  <c r="G613" i="13" s="1"/>
  <c r="E614" i="13"/>
  <c r="G614" i="13" s="1"/>
  <c r="G615" i="13"/>
  <c r="E616" i="13"/>
  <c r="G616" i="13" s="1"/>
  <c r="E617" i="13"/>
  <c r="G617" i="13" s="1"/>
  <c r="E618" i="13"/>
  <c r="G618" i="13" s="1"/>
  <c r="E13" i="13"/>
  <c r="G13" i="13" s="1"/>
  <c r="E14" i="13"/>
  <c r="G14" i="13" s="1"/>
  <c r="E15" i="13"/>
  <c r="G15" i="13" s="1"/>
  <c r="E16" i="13"/>
  <c r="G16" i="13" s="1"/>
  <c r="G663" i="13" l="1"/>
</calcChain>
</file>

<file path=xl/sharedStrings.xml><?xml version="1.0" encoding="utf-8"?>
<sst xmlns="http://schemas.openxmlformats.org/spreadsheetml/2006/main" count="671" uniqueCount="670">
  <si>
    <t>ARTICULO</t>
  </si>
  <si>
    <t>EXISTENCIA ANTERIOR</t>
  </si>
  <si>
    <t>ENTRADA</t>
  </si>
  <si>
    <t>TOTAL CONSUMIDOS (3+4)-5</t>
  </si>
  <si>
    <t>VALOR UNITARIO</t>
  </si>
  <si>
    <t>Informe Mensual de Almacén General, Despensa y Medicina</t>
  </si>
  <si>
    <t>ALMACEN</t>
  </si>
  <si>
    <t>REGION</t>
  </si>
  <si>
    <t>AREA DE SALUD</t>
  </si>
  <si>
    <t>MES</t>
  </si>
  <si>
    <t>VALOR TOTAL (6X7)</t>
  </si>
  <si>
    <t>HILO NYLON 4-0</t>
  </si>
  <si>
    <t>HILO NYLON 2-0</t>
  </si>
  <si>
    <t>"VIII"</t>
  </si>
  <si>
    <t>CEFTRIAZONA 1 Gramo VIAL</t>
  </si>
  <si>
    <t>CIPROFLOXACINA INFUSION IV</t>
  </si>
  <si>
    <t>CITICOLINA 1 GM AMP</t>
  </si>
  <si>
    <t>CLOTRIMASOL OVULO 500 ml</t>
  </si>
  <si>
    <t>COMPLEJO B. Amp.</t>
  </si>
  <si>
    <t>DEXAMETAZONA AMP</t>
  </si>
  <si>
    <t>DEXTROSA AL 50% Amp.</t>
  </si>
  <si>
    <t>DICLOFENAC AMP</t>
  </si>
  <si>
    <t>ENALAPRIL 20 MG</t>
  </si>
  <si>
    <t>GLIBENCLAMIDA 5 ML</t>
  </si>
  <si>
    <t>NORTROPIL 1 GM AMP</t>
  </si>
  <si>
    <t>P. BENZATINICA 1.2 VIAL</t>
  </si>
  <si>
    <t>P. CRISTALINA  5 MILLON</t>
  </si>
  <si>
    <t>HILO CROMICO 4-0</t>
  </si>
  <si>
    <t>SONDA FOLEY - 14</t>
  </si>
  <si>
    <t>SONDA FOLEY - 16</t>
  </si>
  <si>
    <t>FOSFOMICINA AMP. 1 GM</t>
  </si>
  <si>
    <t>.</t>
  </si>
  <si>
    <t xml:space="preserve">ACIDO MEFENAMICO   500   TAB       </t>
  </si>
  <si>
    <t>ADRENALINA 30MG AMP</t>
  </si>
  <si>
    <t>AGUA DESTILADA 10CC.</t>
  </si>
  <si>
    <t>AGUA DESTILADA DE 5CC</t>
  </si>
  <si>
    <t>CEFEPIME  1G AMP</t>
  </si>
  <si>
    <t>CEFOTAXIMA        IG</t>
  </si>
  <si>
    <t>CIPROFLOXACINA Tab 500 MG</t>
  </si>
  <si>
    <t>ORINAR PLASTICO P/ MUJER (PATO)</t>
  </si>
  <si>
    <t>HIDRALACIMA 20 MG AMP.</t>
  </si>
  <si>
    <t>LORATADINA 5mg JAB</t>
  </si>
  <si>
    <t>LORATADINA10MG BLIS</t>
  </si>
  <si>
    <t>LOSARTAN 50mg  TAB</t>
  </si>
  <si>
    <t>METFORMINA 850 mg TAB</t>
  </si>
  <si>
    <t>SULFATO FERROSO+ACIDO FOLICO BLIST.</t>
  </si>
  <si>
    <t>SOL DEXTROSA 5% 1000ml</t>
  </si>
  <si>
    <t>SOL. DEXTROSA AL 5% 100 cc</t>
  </si>
  <si>
    <t>SOL. SALINO AL 9% DE 1000 ML</t>
  </si>
  <si>
    <t>BAJA   LENGUA DE MADERA CAJ.DE 100 UN.</t>
  </si>
  <si>
    <t>COLECTOR DE ORINA PED.</t>
  </si>
  <si>
    <t>HILO NYLON 3 -0</t>
  </si>
  <si>
    <t>HILO CROMICO # 1</t>
  </si>
  <si>
    <t>IPRATROPIO P/ NEBULIZAR</t>
  </si>
  <si>
    <t>jeringa de 10cc</t>
  </si>
  <si>
    <t>JERINGA DE 3 cc</t>
  </si>
  <si>
    <t>JERINGA DE 5 cc.</t>
  </si>
  <si>
    <t>LUBRICANTE EN GEI TUBO (JALEA)</t>
  </si>
  <si>
    <t>MASCARILLA DE NEBULIZAR AD</t>
  </si>
  <si>
    <t>MASCARILLA QUIRURGICA(DES)</t>
  </si>
  <si>
    <t>NITROFUROSANA  TARRO 0.2%</t>
  </si>
  <si>
    <t>TERMOMETROS RETAL</t>
  </si>
  <si>
    <t>YODOPOVIDONA SOLUCION  GALON</t>
  </si>
  <si>
    <t>ALGODÓN ROLLO GRANDE</t>
  </si>
  <si>
    <t>VENDAJE ELASTICO 6X5</t>
  </si>
  <si>
    <t>VENDA ELASTICA 4X5</t>
  </si>
  <si>
    <t>PEN.BENZATINICA-2-4</t>
  </si>
  <si>
    <t>ENALAPRIL. 10 MG.TAB.</t>
  </si>
  <si>
    <t>OMEPRAZOL. 20 MG.CAPS</t>
  </si>
  <si>
    <t>CINTA DE AUTO CLAVE ROLLO</t>
  </si>
  <si>
    <t>PAÑAL DEXECHABLE XL , L Y M. A.D.</t>
  </si>
  <si>
    <t>FRASCO COPROLOGICO PARA ORINA TAPA ROJAS</t>
  </si>
  <si>
    <t>Doxiciclina caps.100.MG</t>
  </si>
  <si>
    <t>KETOKENAZOL 200MG TABLETAS.</t>
  </si>
  <si>
    <t>ACIDO FOLICO JARABE 120 ML.</t>
  </si>
  <si>
    <t>NIFEDIPINA 20MG TAB.</t>
  </si>
  <si>
    <t>CLOTRIMAZOL 1% SOL.FRASCO 20ML</t>
  </si>
  <si>
    <t>PREDIZONA 5MG TABLETAS</t>
  </si>
  <si>
    <t>VITAMINAS Y MINERALES CAPSULAS</t>
  </si>
  <si>
    <t>VITAMINAS AY D 3,000 UI</t>
  </si>
  <si>
    <t>MECOBALAMINAS 500MG TABLETAS</t>
  </si>
  <si>
    <t xml:space="preserve">ACIDO ACORVICO VIT.C. TABLTAS </t>
  </si>
  <si>
    <t>MULTI LATANTE SIN EST.VIT.A1,500 UI SUSP.</t>
  </si>
  <si>
    <t>CAMPO DESECHABLE FENTRADO UNIDAD</t>
  </si>
  <si>
    <t>SABANA QUIRURGICA ESTERIL 125 X 200CM</t>
  </si>
  <si>
    <t xml:space="preserve">COMPRESA DE PARTO </t>
  </si>
  <si>
    <t>GORRO CIRUGIA P/MUJER</t>
  </si>
  <si>
    <t>PERITA NASAL</t>
  </si>
  <si>
    <t xml:space="preserve">BICARBONATO SODIO 10% AMP.10 ML. </t>
  </si>
  <si>
    <t>OXIDO DE ZINC 15MG 1,100 ML. LOCION</t>
  </si>
  <si>
    <t>METILDOPA 500MG TAB.</t>
  </si>
  <si>
    <t>BASTON AJUSTABLE DE ALUMINIO UN APOLLO</t>
  </si>
  <si>
    <t>ZAPATO P/CIRUJANO</t>
  </si>
  <si>
    <t>HIDROCLOROTIAZIDA 50 MG . BLIS.</t>
  </si>
  <si>
    <t>DIGOXINA 0.25 BLIS.</t>
  </si>
  <si>
    <t xml:space="preserve">CATETER DE SUPCION </t>
  </si>
  <si>
    <t>DICLOFENAC SUSPOSITORIO</t>
  </si>
  <si>
    <t>DIFENHIDRAMINA JARABE</t>
  </si>
  <si>
    <t>CLOTRIMAZOL (CREMA)</t>
  </si>
  <si>
    <t xml:space="preserve">BAJANTE DE SANGRE </t>
  </si>
  <si>
    <t>PAÑALES DESECHABLES P/NIÑOS PREMATUROS</t>
  </si>
  <si>
    <t xml:space="preserve">AMBROSOL JARABE </t>
  </si>
  <si>
    <t>SALES P/REHIDRATACION ORAL</t>
  </si>
  <si>
    <t>FLUCONAZOL CAPS.</t>
  </si>
  <si>
    <t xml:space="preserve">AMILASA 5X5 ML BS </t>
  </si>
  <si>
    <t>TGP/ALT 50T BS</t>
  </si>
  <si>
    <t>CALCIO ARSENAZO 200T BS</t>
  </si>
  <si>
    <t>SYSMEX STROMATOLAYZER -WH(KX21/XP-300)FCO/500</t>
  </si>
  <si>
    <t>VACUT MORADO 4ML K2C/100 BD</t>
  </si>
  <si>
    <t>VACUT AMARILLO GEL+ACT 5ML (SST) C/100</t>
  </si>
  <si>
    <t>FACTOR REMATOYDE 150 PRUE.</t>
  </si>
  <si>
    <t>PARASITOLOGIA LUGOL 250 MG</t>
  </si>
  <si>
    <t>PORTA OBJETO PLACA</t>
  </si>
  <si>
    <t>ACIDO URICO MANUAL</t>
  </si>
  <si>
    <t xml:space="preserve">IDROXIDO DE CALCIO </t>
  </si>
  <si>
    <t>CABIT (BQ-TEM FIL )</t>
  </si>
  <si>
    <t>MASCARILLA PLANA AZUL 1X50 D/O</t>
  </si>
  <si>
    <t>ACIDO FOSFORICO 37% AZUL 12G DENT.</t>
  </si>
  <si>
    <t>BOMBILLO DE BAJO CONSUMODE20WAT</t>
  </si>
  <si>
    <t>CAJA DE GUANTE ESTERIL6.5DE1X50KING</t>
  </si>
  <si>
    <t>HEMOSPON ESPONJA COLAGENO 1X45TECHNEW</t>
  </si>
  <si>
    <t>ELEVADOR WINTER 4 L.DISTAL.</t>
  </si>
  <si>
    <t>FORCEP 222 TERCER MOLAR INF.</t>
  </si>
  <si>
    <t>LEGRA PERIOSTOTOMOS MOT.</t>
  </si>
  <si>
    <t>MEMORIA 16 GB.</t>
  </si>
  <si>
    <t>PINZA MOSQUITO CURVA.</t>
  </si>
  <si>
    <t>GLICOHB.A1C -BS 100P</t>
  </si>
  <si>
    <t>PORTA PLACA 1X1 M. U.</t>
  </si>
  <si>
    <t>LENTE TRANSP.CON ESTUCHE ADEL.PROD.</t>
  </si>
  <si>
    <t>REVELADOR Y FIJADOR RX. SETCARETEAR.</t>
  </si>
  <si>
    <t>DESIFECTANTE GALON 4X1</t>
  </si>
  <si>
    <t>KETOQUENAZOR CREMA AL 2%</t>
  </si>
  <si>
    <t>BRASALETE PARA  ADULTO</t>
  </si>
  <si>
    <t>NITROFURAZONA AL.2% CREMA TUBO.30 GM.</t>
  </si>
  <si>
    <t>LAPIZ PARA ELETROCAUTERIO</t>
  </si>
  <si>
    <t>ESPECULO VAGINAL MEDIANO</t>
  </si>
  <si>
    <t>GORROS DE CIRUJANO Hombre</t>
  </si>
  <si>
    <t>MASCARILLA PRENATAL CUBO</t>
  </si>
  <si>
    <t>JABON RALLADO FUNDA.,</t>
  </si>
  <si>
    <t>SERTAL COMPUESTO AMP.</t>
  </si>
  <si>
    <t>AGUA DESTILIDA GALON</t>
  </si>
  <si>
    <t>GENTAMICINA AMP DE 80 MG</t>
  </si>
  <si>
    <t>EXISTENCIA FINAL</t>
  </si>
  <si>
    <t>GENTAMICINA 160 MG.AMP.</t>
  </si>
  <si>
    <t>A25 B-TOTAL *1A+1B+ 160T.</t>
  </si>
  <si>
    <t>A25 B-DIRECTA *+B1+B2*160T.</t>
  </si>
  <si>
    <t>A 25 GLUCOSA  1X50ML 160T DK.</t>
  </si>
  <si>
    <t>A25 COLESTEROL 1X50ML 160T DK.</t>
  </si>
  <si>
    <t>A25 TRIGLIC 1X50ML 160T DK.</t>
  </si>
  <si>
    <t>A25 ACIDO URICO 1X50ML 160T DK.</t>
  </si>
  <si>
    <t>A25 TGO/AST 1A+1B 160T DK .</t>
  </si>
  <si>
    <t>A25 TGP/ALT 1A+1B+160T DK.</t>
  </si>
  <si>
    <t>A25 UREA UV 1A+ 1b+160T DK.</t>
  </si>
  <si>
    <t>A25 CREATININA 1A+1B 160T.</t>
  </si>
  <si>
    <t>A25 LDL -C DIRECTO 200T KIT.</t>
  </si>
  <si>
    <t>A25,A15,BS200SOLUCION DE LAVADO CON.100ML</t>
  </si>
  <si>
    <t>A25 CALCIO ARZ *1X50ML *160T.</t>
  </si>
  <si>
    <t>A25 LIQUIDO DEL SISTEMA GALON NUEVA CONCENTRACION</t>
  </si>
  <si>
    <t>A25 HDL-C DIRECTO 200T KIT.</t>
  </si>
  <si>
    <t>TIP AZUL 100 X1000 ul PAQ/.500.</t>
  </si>
  <si>
    <t>SEDI RATE ERITROSEDIMENTACION¿ESR?SYSTEM C/100</t>
  </si>
  <si>
    <t>A25 SAMPLE CUP P/1000.</t>
  </si>
  <si>
    <t>A 25 A15 BA200/400 ROTORDE CUBETAS. P/10</t>
  </si>
  <si>
    <t>A25 CK MB 300 T KIT .</t>
  </si>
  <si>
    <t>A25 MAGNESIO XB 300 KIT.</t>
  </si>
  <si>
    <t>A25 HIERRO *1A+1B*160T A15,A25,BA400</t>
  </si>
  <si>
    <t>FRESA OPERATORIA FAVA .</t>
  </si>
  <si>
    <t>FRESA RESINA DORADA FAVA .</t>
  </si>
  <si>
    <t>GASA 2X2 1X200 .</t>
  </si>
  <si>
    <t>PINZA DE ALGODÓN PANAROMA .</t>
  </si>
  <si>
    <t>ESPEJO CON MANGO PANORAMA .</t>
  </si>
  <si>
    <t>ELEVADOR ACANALADO FINOH*20 .</t>
  </si>
  <si>
    <t>CURETA GRACEY P 5/6 PANORAMA .</t>
  </si>
  <si>
    <t>CAL SODADA 10 LIBRA GALON.</t>
  </si>
  <si>
    <t>CUELLO ORTOPEDICO GR-MD.</t>
  </si>
  <si>
    <t>HILO POLIDIOXANONA- O- AGUJA ROMA,</t>
  </si>
  <si>
    <t>A25 HBA1C50ML+10ML200T.</t>
  </si>
  <si>
    <t>SUCCILNILCOLINA FCO. 10 ML.</t>
  </si>
  <si>
    <t>TABLILLAS DE RECORDS.</t>
  </si>
  <si>
    <t>KETAMINA CLORHIDRATO 50MG VIAL 10ML</t>
  </si>
  <si>
    <t>MORFINA 1MG VIAL 2ML</t>
  </si>
  <si>
    <t>NALBUFINA 10 ML 2ML AMP.</t>
  </si>
  <si>
    <t>MIDAZOLAM 5MG AMPOLLA 3ML</t>
  </si>
  <si>
    <t>FENTANILO CITRATO 0.1MG AMP.IV IM</t>
  </si>
  <si>
    <t>LORAZEPAM AMP.IM IV 10ML</t>
  </si>
  <si>
    <t>MEROPENEM 1000 MG´AMP.</t>
  </si>
  <si>
    <t>PRUEBA CONFIRMATORIA KIT KIT.</t>
  </si>
  <si>
    <t>YODOPOVIDONA SOLUCION  AL 10%LITRO</t>
  </si>
  <si>
    <t xml:space="preserve">FORMOL GALON </t>
  </si>
  <si>
    <t>CLOPIDOGREL 75MG TAB.</t>
  </si>
  <si>
    <t>SOLARE X RESINA 5D A2 AJ Y AG</t>
  </si>
  <si>
    <t>MICRO BRUSH 1X100 MEDIUM AZUL.</t>
  </si>
  <si>
    <t>CUCHARILLA DENTAL #14-17-19</t>
  </si>
  <si>
    <t>MANGO PARA ESPEJO DE TITANIUM</t>
  </si>
  <si>
    <t>Zafacon rojo Y AZUL de pedal 120 LT</t>
  </si>
  <si>
    <t>A25 FOFOTASA 300T KIT</t>
  </si>
  <si>
    <t>CAVITRON LED WOODPECKER</t>
  </si>
  <si>
    <t>SODIO COLORIMETRICO TECO 50T</t>
  </si>
  <si>
    <t>A25 PROTEINA  ox19 5ml bs..</t>
  </si>
  <si>
    <t>SALMONELLA A-H 5ML BS</t>
  </si>
  <si>
    <t>SALMONELLA A-O 5ML BS</t>
  </si>
  <si>
    <t>SALMONELLA B-H 5ML BS</t>
  </si>
  <si>
    <t>SALMONELLA B-O 5ML BS</t>
  </si>
  <si>
    <t>SALMONELLA C-O 5ML BS</t>
  </si>
  <si>
    <t>BRUCELLA ABRTUS5ML BS</t>
  </si>
  <si>
    <t>HPYLORI RAPID 40T BIO -CARD</t>
  </si>
  <si>
    <t>CABESTRILLO MEDIANO.</t>
  </si>
  <si>
    <t>DETERGENTE SUELTO ACE SOBRE .</t>
  </si>
  <si>
    <t>APLICADOR DE MADERA C=1000 .</t>
  </si>
  <si>
    <t>SPECTRA SMART A3.5 JERINGA DENTSPLAY</t>
  </si>
  <si>
    <t>PAPEL PARA FILM 4X125 EA.</t>
  </si>
  <si>
    <t>PAPEL DE SONOGRAFIA 110X10</t>
  </si>
  <si>
    <t>COLLARIN RIGIDO AJUSTABLE GRANDE.</t>
  </si>
  <si>
    <t>CLORANFENICOL 1 GM AMP.I V,I M</t>
  </si>
  <si>
    <t>INMOVILIZADORES DE MUNECA.</t>
  </si>
  <si>
    <t>PENICILINA G. PROCAINICA.4000000.</t>
  </si>
  <si>
    <t>CRONOMETRO DIGITAL.</t>
  </si>
  <si>
    <t>FOSFORO170 MLBS-UV.</t>
  </si>
  <si>
    <t>A25 AMILASA 1X20ML 60T</t>
  </si>
  <si>
    <t>MALLA PARA HERNIA 30X30'12X12'SOBRE</t>
  </si>
  <si>
    <t>PERMETRINA CREMA 5% TUBO 30 GM.</t>
  </si>
  <si>
    <t>MALLA PROLENE 6X11CM SOBRE UNIDAD</t>
  </si>
  <si>
    <t>SULFATO FERROSO 25 MG FCO.60 ML.</t>
  </si>
  <si>
    <t>AUTOCLAVE 3000 12L SEMI AUTOMATICO</t>
  </si>
  <si>
    <t>ACETAMINOFEN120 ML JARABE.</t>
  </si>
  <si>
    <t>ACETAMINOFEN100 MG . SUP.</t>
  </si>
  <si>
    <t>ACETAMINUFEN15ML GOTAS.</t>
  </si>
  <si>
    <t>ACIDO FOLICO 5 ML (Vit.)BLIS.</t>
  </si>
  <si>
    <t>ALBENDAZOL  400 MG TAB.</t>
  </si>
  <si>
    <t>ALBENDAZOL 400 ML SUSP.</t>
  </si>
  <si>
    <t>PAQUETICO DE GASA ESTERIL</t>
  </si>
  <si>
    <t>AMIKACINA500 MG AMP.</t>
  </si>
  <si>
    <t>AMINOFILINA10 ML AMP.</t>
  </si>
  <si>
    <t>AMLODIPINA 10 MG BLIS</t>
  </si>
  <si>
    <t>AMPICILINA 500 MG CAP</t>
  </si>
  <si>
    <t>ASPIRINA 81 MG</t>
  </si>
  <si>
    <t>ATENOLOL 50 100 MG TAB</t>
  </si>
  <si>
    <t>AZITROMICINA 500 MG TAB.</t>
  </si>
  <si>
    <t>BUPIVACAINA 0.5% PESADA  Vial</t>
  </si>
  <si>
    <t>CALBEDILOL 025 MG</t>
  </si>
  <si>
    <t>CAPTOPRIL 50 MGTAB.</t>
  </si>
  <si>
    <t>CLINDAMICINA 600 MG AMP</t>
  </si>
  <si>
    <t>CLORURO DE POTASIO 20%</t>
  </si>
  <si>
    <t>DIFENHIDRAMINA 10 MG AMP</t>
  </si>
  <si>
    <t>DIMENHIDRATO 50 MG AMP.</t>
  </si>
  <si>
    <t>DIPIRONA 2 ML. AMP</t>
  </si>
  <si>
    <t>ERGONOVINA 0.2MG AMP.</t>
  </si>
  <si>
    <t>AMBROZOL 15MG/2ML AMP.</t>
  </si>
  <si>
    <t>FLUIMUCIL AMP, O ,acetilcisteina.</t>
  </si>
  <si>
    <t>FUROSEMIDA 20 MG AMP.</t>
  </si>
  <si>
    <t>FUROSEMIDA 40 MG   TAB</t>
  </si>
  <si>
    <t>GLUCONATO DE CALCIO 10% AMP.</t>
  </si>
  <si>
    <t>HIDROCORTIZONA 100 MG VIAL</t>
  </si>
  <si>
    <t>HIERRO SACAROSA AMP.</t>
  </si>
  <si>
    <t>IBUPROFEN 500 MG TAB.</t>
  </si>
  <si>
    <t>INSULINA 70.30 FRASCO</t>
  </si>
  <si>
    <t>INSULINA NPH FRASCO</t>
  </si>
  <si>
    <t>INSULINA RAPIDA FRASCO</t>
  </si>
  <si>
    <t>KETOROLACO 60 GM. AMP.</t>
  </si>
  <si>
    <t>LEVOFLOSAXINA 500 MG INFU.</t>
  </si>
  <si>
    <t>LIDOCAINA FRASCO S/E 2% FRASCO</t>
  </si>
  <si>
    <t>METOCLOPRAMIDA 10 MG. AMP</t>
  </si>
  <si>
    <t>METRONIDAZOL 100 ML INFUSION FRASCO</t>
  </si>
  <si>
    <t xml:space="preserve">N-BUTIL 20 MG AMP </t>
  </si>
  <si>
    <t>NIFEDIPINA Tab.10 mg</t>
  </si>
  <si>
    <t>OMEPRAZOL. 40 MG IV. FRASCO</t>
  </si>
  <si>
    <t>OXITOCINA 1ML  AMP.</t>
  </si>
  <si>
    <t>PROPOFOL 10 ML AMP.</t>
  </si>
  <si>
    <t>RANITIDINA 25 MG Amp.</t>
  </si>
  <si>
    <t>RANITIDINA  300 MG TAB</t>
  </si>
  <si>
    <t>SALBUTAMOL 5 MG P/N</t>
  </si>
  <si>
    <t>SIMVASTATINA 40 MG BLIS</t>
  </si>
  <si>
    <t>SIMVASTATINA 20 MG BLIS</t>
  </si>
  <si>
    <t>SOL. LACTATO EN RINGER 1000 ML FRASCO</t>
  </si>
  <si>
    <t>SOL. MIXTO AL  9% DE 1000 ML FRASCO</t>
  </si>
  <si>
    <t>SOL. MIXTO AL 33% DE 1000 ML FRASCO</t>
  </si>
  <si>
    <t>SOL. SALINO 9% DE 500 ML FRASCO</t>
  </si>
  <si>
    <t>SOL. SALINO AL 9% DE 100 ML FRASCO</t>
  </si>
  <si>
    <t>SOL.DEXT. EN RINGER de 1000 ML FRASCO</t>
  </si>
  <si>
    <t>MAGNESIO DE SULFATO   20% AMP.</t>
  </si>
  <si>
    <t>SULFATO FERROSO 300 MG TAB ,</t>
  </si>
  <si>
    <t xml:space="preserve">VITAMINA C. AMP </t>
  </si>
  <si>
    <t>VITAMINA K AMP ,</t>
  </si>
  <si>
    <t>JABON DE  1 % AVENA ,Y ASUFRE</t>
  </si>
  <si>
    <t>ALCOHOL  70% ISOPROPILICO Galón ,</t>
  </si>
  <si>
    <t>ALCOHOL 95% ETILICO Galón ,.</t>
  </si>
  <si>
    <t>BAJANTE DE SUERO ,</t>
  </si>
  <si>
    <t>BISTURI # 22 Y 23 ,</t>
  </si>
  <si>
    <t>CANULA DE OXIGENO A/D ,</t>
  </si>
  <si>
    <t>CANULA DE OXIGENO P/D ,</t>
  </si>
  <si>
    <t>CATETER - 18 ,</t>
  </si>
  <si>
    <t>CATETER - 20 ,</t>
  </si>
  <si>
    <t>CATETER - 22 ,</t>
  </si>
  <si>
    <t>CATETER - 24 ,</t>
  </si>
  <si>
    <t>COLECTOR DE ORINA ADULTO ,</t>
  </si>
  <si>
    <t>ESPARADRAPO . Z-O.</t>
  </si>
  <si>
    <t>GAZA TIPO  ALMOHADA.</t>
  </si>
  <si>
    <t>GUANTE SUELTO S -M -L ,</t>
  </si>
  <si>
    <t>HILO CROMICO 2-0,</t>
  </si>
  <si>
    <t>HILO DE SEDA 3-0-AGUJA ROMA</t>
  </si>
  <si>
    <t>HUMIDIFICADOR DE OXIGENO VASO</t>
  </si>
  <si>
    <t>JABON LIQUIDO GALON AL 4%</t>
  </si>
  <si>
    <t>MARIPOSITA  #23Y21</t>
  </si>
  <si>
    <t>MASCARILLA DE NEBULIZAR (ped)</t>
  </si>
  <si>
    <t>SODAH-FOLEY - 18 y 20</t>
  </si>
  <si>
    <t>PAPEL PARA CAMILLA 20X50 ROLLO</t>
  </si>
  <si>
    <t>EFEDRINA AMP. 2 ML.</t>
  </si>
  <si>
    <t>VENDA DE YESO 5X4 ROLLO</t>
  </si>
  <si>
    <t>ALGODÓN PLANCHADO 6X5 ROLLO</t>
  </si>
  <si>
    <t>MICRO GOTERO 100 ML</t>
  </si>
  <si>
    <t>HYAMINOL  FRASCO.</t>
  </si>
  <si>
    <t>ALGODÓN PLANCHADO 4X4.</t>
  </si>
  <si>
    <t>JERINGA DE 1cc.</t>
  </si>
  <si>
    <t>jeringa 20 cc.</t>
  </si>
  <si>
    <t>EnoxoPARINA SODICA 20 UL/ML.</t>
  </si>
  <si>
    <t>CANULA DE YAMKAU UNIDAD</t>
  </si>
  <si>
    <t>METRONIDAZOL 500 MG TAB.</t>
  </si>
  <si>
    <t>AGUA OXIGENADA GALON.</t>
  </si>
  <si>
    <t>ANTITETANICA HUMANA 250 UL.</t>
  </si>
  <si>
    <t>VITAMINA NEUROTROPA AMP.</t>
  </si>
  <si>
    <t>HILO DE POLIGLATINA VICRYL  4-0-</t>
  </si>
  <si>
    <t>HILO DE NAILON-5-0-</t>
  </si>
  <si>
    <t>HILO DE POLIGLATINA 5-0 vicril</t>
  </si>
  <si>
    <t>BATA DE EXAMEN NO ESTERIL  UNIDAD.</t>
  </si>
  <si>
    <t>AMOXICILINA 500 MG CAPS,</t>
  </si>
  <si>
    <t>AGUJA DE RAQUI-H.23 y 25</t>
  </si>
  <si>
    <t>INMOVILIZADOR DE MUNECA EN ALUMINIO</t>
  </si>
  <si>
    <t>HIV .CAJA VERDE</t>
  </si>
  <si>
    <t>Cefalecina susp 250 mg</t>
  </si>
  <si>
    <t>AMOXICILINA + ACIDO CLABULINICO FRASCO</t>
  </si>
  <si>
    <t>ERITROPROYETINA HUMANA 4000 UI.</t>
  </si>
  <si>
    <t>HILO SEDA 2-0</t>
  </si>
  <si>
    <t>ATENOLOL 100 MG.TB.</t>
  </si>
  <si>
    <t>KETOCONAZOL 2%CHAMPUFRASCO 100 ML</t>
  </si>
  <si>
    <t>DIGOXINA 0.25 AMP.</t>
  </si>
  <si>
    <t>PIPERACILINA 4 G +TAZOBACTAN 500 MG VIAL</t>
  </si>
  <si>
    <t>PERMETRINA 1% CHAMPU FRASCO 60 ML</t>
  </si>
  <si>
    <t>MANITOL 20% FRASCO VIAL250 ML IV</t>
  </si>
  <si>
    <t>LATULOSA 66.7G/100ML JARABE240 ML</t>
  </si>
  <si>
    <t>BROMHEXINA 60 ML JARABE</t>
  </si>
  <si>
    <t>ALBUMINA HUMANA20%FRASCO 50 ML.</t>
  </si>
  <si>
    <t>CEPILLO P/MUESTRA CELVICAL de ginecologia,</t>
  </si>
  <si>
    <t>Midazolan INY. 5 MG C/3ml AMP.</t>
  </si>
  <si>
    <t>HILO MONOFILAMENTO ASBSORVENTE MAXON # 1-0</t>
  </si>
  <si>
    <t>ATROPINA SULFATO amp.</t>
  </si>
  <si>
    <t>TRAMADOL 100 ML AMP</t>
  </si>
  <si>
    <t>BRASALETE PEDIATRICO ROSADO Y AZUL.</t>
  </si>
  <si>
    <t>PROPANOLOL 40 MG BLIS</t>
  </si>
  <si>
    <t>CARVEDICOL 6.25 MG</t>
  </si>
  <si>
    <t>FENITOINA 50 MG AMP. 5 ML IV.</t>
  </si>
  <si>
    <t>DEPO -PROVERA150MG AMP.</t>
  </si>
  <si>
    <t>CARBAMAZIPINA  200 MG.</t>
  </si>
  <si>
    <t>CITIRICINA HCL 10 MG BLIS.</t>
  </si>
  <si>
    <t>HEPARINA SODICA 25000,UI AMP.</t>
  </si>
  <si>
    <t>CLORANFENICOL AMPOLLA</t>
  </si>
  <si>
    <t>PLACA 11X14 (PAQ).</t>
  </si>
  <si>
    <t>CANULA DE MAYO 100MM-90-80-70-Y 50-</t>
  </si>
  <si>
    <t>MIOLENNE 50 MG AMP.</t>
  </si>
  <si>
    <t>PLACA 14X17 (PAQ).</t>
  </si>
  <si>
    <t>TUALLA ABSORVENTE 51X64 CM.</t>
  </si>
  <si>
    <t>DIAZEPAN AMP. 2ML..</t>
  </si>
  <si>
    <t>TUBO DE CULTIVO 16X100 M/100PSS.</t>
  </si>
  <si>
    <t>DISPOSITIVO INTRAUTERINO T CU-380 CON COBRE -DIU-</t>
  </si>
  <si>
    <t>EPAMIN 100MG</t>
  </si>
  <si>
    <t>GUANTES QUIRURJICO # 8 Y 8 1/2</t>
  </si>
  <si>
    <t>ESTROPAJO QUIRURJICO2X2.</t>
  </si>
  <si>
    <t>TUBO DE ANESTESIA P/AD)</t>
  </si>
  <si>
    <t>TUBO ENDOTRAQUIAR #1.8 Y 2.8</t>
  </si>
  <si>
    <t>TUBO ENDOTRAQUIAR # 3-0-4-0 -4,5-5-0-5,5-6-0 Y 6-5-7-0-7,5</t>
  </si>
  <si>
    <t>HILO NAILON 10-0</t>
  </si>
  <si>
    <t>LEVIN NASO GASTRICO # 5- 8 /14 /16 /18</t>
  </si>
  <si>
    <t>A25,BA ROTOR DE CUBETAS P/10</t>
  </si>
  <si>
    <t>HILO NAILON 6-0</t>
  </si>
  <si>
    <t>DOPAMINA CLORHIDRATO 200 ML VIAL AMP</t>
  </si>
  <si>
    <t>LUBRICANTE SPARYFRASCO 6 ONZAKEYSTONE ODONTOLOGIA</t>
  </si>
  <si>
    <t>MARIPOSITA # 25</t>
  </si>
  <si>
    <t>METRONIDAZOL 250 M/5 ML (SUSP)</t>
  </si>
  <si>
    <t>CURITAS REDONDA CAJA DE 100X100</t>
  </si>
  <si>
    <t>SOLUCION MIXTO AL 33 % DE 500</t>
  </si>
  <si>
    <t>ANTI-A 10ML-ANTI-B-ML ANTI-D ML-</t>
  </si>
  <si>
    <t>MEBENDAZOL 100 MG TAB.</t>
  </si>
  <si>
    <t>CLORANFENICOL DE 10 ML SOLUCION OTAL.GOTAS</t>
  </si>
  <si>
    <t xml:space="preserve">VITAMINA E DE 400 MG </t>
  </si>
  <si>
    <t>FOSFATASA ALCALINA (AMP) 200L BS.</t>
  </si>
  <si>
    <t xml:space="preserve">TRIGLICERIDO-BS 3X50 ML DK </t>
  </si>
  <si>
    <t xml:space="preserve">TGO/AST 200T BS </t>
  </si>
  <si>
    <t>TIP AMARILLO UNIVERSAL 1-200 UL P/1000</t>
  </si>
  <si>
    <t>HCV RAPIDBIO-CARD 40 T</t>
  </si>
  <si>
    <t>LAPIZ MARCADOR ROJO EA y azul</t>
  </si>
  <si>
    <t>SYSMEX CELLPACK (PK-30L) 20 L</t>
  </si>
  <si>
    <t>TIRA DE ORINA INSIGHT-ACON 10 P 100 T</t>
  </si>
  <si>
    <t>CUBRE OBJETO 22X22 # 2 GLOBE ONZA</t>
  </si>
  <si>
    <t xml:space="preserve">BTS WASHING SOL 100 ML BS </t>
  </si>
  <si>
    <t>ANTICOAGULANTE EDTA 2X30 ML</t>
  </si>
  <si>
    <t>ASO LATEX 150 PRUE</t>
  </si>
  <si>
    <t>PCR (PROTEINA C REACTIVA)150 P</t>
  </si>
  <si>
    <t>GLUCOSA(GLICEMIA) manual</t>
  </si>
  <si>
    <t>POTASIO COLORIMETRICO 50T</t>
  </si>
  <si>
    <t>LESTOPIRA MEMBRANA10P SEMI.</t>
  </si>
  <si>
    <t>PROTEINA TOTALES.</t>
  </si>
  <si>
    <t xml:space="preserve">HEMOGLOVINA. </t>
  </si>
  <si>
    <t>COLESTEROL HDL'BS 4X50 MLDK.</t>
  </si>
  <si>
    <t>SANGRE OCULTA EN ESE FECALES,</t>
  </si>
  <si>
    <t>SOBRE R,X.14X14.</t>
  </si>
  <si>
    <t>IOMERO FUJI 2 GRANDE REST # 21 GC.</t>
  </si>
  <si>
    <t xml:space="preserve">AGUJAS INRIGACION AMARILLA. </t>
  </si>
  <si>
    <t>AGUJAS CORTAS 1x100.</t>
  </si>
  <si>
    <t>RECINA A3.</t>
  </si>
  <si>
    <t>RECINA A2.</t>
  </si>
  <si>
    <t>RECINA A3.5.</t>
  </si>
  <si>
    <t>RECINA B2.</t>
  </si>
  <si>
    <t>RECINA B3.</t>
  </si>
  <si>
    <t>THERACAL,</t>
  </si>
  <si>
    <t>BANDA MATRIZ (ROLLO1/4).</t>
  </si>
  <si>
    <t>SONDA MILIMETRICA PERIODENTAL</t>
  </si>
  <si>
    <t>SELLANTE DE FOSFA Y FISURA .</t>
  </si>
  <si>
    <t>COPA DE GOMA .</t>
  </si>
  <si>
    <t>PAPEL PARA BANDEJA AZUL  ARTICULALING.</t>
  </si>
  <si>
    <t>PLACA PARA RADIO GRAFIA  #2 1X100.</t>
  </si>
  <si>
    <t>EUGENOL.</t>
  </si>
  <si>
    <t>HILO DENTAL (BUTLERWEAVE).</t>
  </si>
  <si>
    <t>BABERO(ODONTOLOGICO) .</t>
  </si>
  <si>
    <t>GUANTE FRAGANCI MENTA SMALL SIN POLVO</t>
  </si>
  <si>
    <t>BISTURIS #15 1X100</t>
  </si>
  <si>
    <t>REVELADOR PLACA BACTERIANA 30ML ,</t>
  </si>
  <si>
    <t>A25 MAGNESIO XB 300 KIT ,</t>
  </si>
  <si>
    <t>CLORO GALON ,</t>
  </si>
  <si>
    <t>ACE LIBRA ,</t>
  </si>
  <si>
    <t>MISTOLIN FABULOSO GALON ,</t>
  </si>
  <si>
    <t>JABON LIQUIDO GALON ,</t>
  </si>
  <si>
    <t>VAINILLA GALON ,</t>
  </si>
  <si>
    <t>VINAGRE GALON BLANCO ,</t>
  </si>
  <si>
    <t>PAPEL DE BAñO UNIDAD ,</t>
  </si>
  <si>
    <t>PALA RECOGEDORA DE BASURA ,</t>
  </si>
  <si>
    <t>SUAPER GRADE ,</t>
  </si>
  <si>
    <t>ESCOBILLON ,</t>
  </si>
  <si>
    <t>FUNDA DE 36X54 ROJAS ,</t>
  </si>
  <si>
    <t>FUNDA DE 10x1</t>
  </si>
  <si>
    <t>FUNDA H. 17x22</t>
  </si>
  <si>
    <t>BRILLO VERDE GRANDE ,</t>
  </si>
  <si>
    <t>BRILLO VERDE PEQUEñO ,</t>
  </si>
  <si>
    <t>BRILLO VERDE DE ALAMBRE ,</t>
  </si>
  <si>
    <t>ESCOVILLITA DE LIMPIAR BAñO ,</t>
  </si>
  <si>
    <t>BOMBOLLO DE ALTO CONSUMO ,</t>
  </si>
  <si>
    <t>BOMBILLO DE BAJO CONSUMO 15A75VOL,</t>
  </si>
  <si>
    <t>BOMBILLO YOQUI PEQUEñO ,</t>
  </si>
  <si>
    <t>SUAVITEL POTE 32 ONZA ,</t>
  </si>
  <si>
    <t>GUANTE negros GRAN.</t>
  </si>
  <si>
    <t>PILA DURACEL AA PEQUENA ,</t>
  </si>
  <si>
    <t>EMBUDO 1 ,2 Y 3</t>
  </si>
  <si>
    <t>BASO PLASTICO #7 ,</t>
  </si>
  <si>
    <t>VASO PLASTICO #3 ,</t>
  </si>
  <si>
    <t>LISOL TOALLA HUMEDA 1X72 USA.</t>
  </si>
  <si>
    <t>CERVILLETA  PEQUEñA</t>
  </si>
  <si>
    <t>AMBIENTADOR GALON .</t>
  </si>
  <si>
    <t>ESFIGMOMANOMETRO ,</t>
  </si>
  <si>
    <t>LIMA DE HUESO PANORAMICA ,</t>
  </si>
  <si>
    <t>CURETA DE HUESO85X86PANORAMICA ,</t>
  </si>
  <si>
    <t>FORCEP 65 RAICES SUP.FRAGMENTOS ,</t>
  </si>
  <si>
    <t>FRESA QUIRURGICA FG.H 102 USA ,</t>
  </si>
  <si>
    <t>GLUDEZ GLUTARDEHIDO 2% galon ,</t>
  </si>
  <si>
    <t>CAJA ESTERELIZAR GIGANTE ,</t>
  </si>
  <si>
    <t>CEPILLO DE LAVAR INSTRUMENTOS ,</t>
  </si>
  <si>
    <t>CAJA BOLSA ESTERILIZAR1X200 ,</t>
  </si>
  <si>
    <t>PORTA CARPULE TITANIUM ,</t>
  </si>
  <si>
    <t>SEPARADOR MINESOTA ,</t>
  </si>
  <si>
    <t>ELEVADOR WINTER 4R. MESIAL ,</t>
  </si>
  <si>
    <t>FORCEP 210 TERCER MOLAR SUP ,</t>
  </si>
  <si>
    <t>MANGO BISTURI #.3 ,</t>
  </si>
  <si>
    <t>PORTA AGUJA MAYO ,</t>
  </si>
  <si>
    <t>TIJERA RECTA # 11 ,</t>
  </si>
  <si>
    <t>LAMPARA LED -HWOOD PECKER ,</t>
  </si>
  <si>
    <t>SELLO FECHERO ,</t>
  </si>
  <si>
    <t>ALMOHADILLA ,</t>
  </si>
  <si>
    <t>RESALTADOR ,</t>
  </si>
  <si>
    <t>POLTA GRAPA PANORAMA ,</t>
  </si>
  <si>
    <t>CLIP ODONTOLOGICO ,</t>
  </si>
  <si>
    <t>MARCADORES ,</t>
  </si>
  <si>
    <t>TINTA DE SELLO ,</t>
  </si>
  <si>
    <t>TUBO DE ENSAYO 12X75MM.UNIDAD ,</t>
  </si>
  <si>
    <t>ENVIO HACIA EL INTERIOR ,</t>
  </si>
  <si>
    <t>TOXO PLAMOSIS RAPIDA IGGM.25T.</t>
  </si>
  <si>
    <t>COPA ESTERIL 120ML 4OZ. TAPA AZUL C/500</t>
  </si>
  <si>
    <t xml:space="preserve"> PIPETA PASTEUR- GOTERO -PLAS,PAQUETE 500 UN.</t>
  </si>
  <si>
    <t>SIFILIS RAPIDA UNIDAD ,VDRL.</t>
  </si>
  <si>
    <t>PORTA AGUJA MAYO 15 CM.</t>
  </si>
  <si>
    <t>PERIO .CLORAL 12%. GALON ,</t>
  </si>
  <si>
    <t>HEMOSTO LIQUIDO 15 ML ,</t>
  </si>
  <si>
    <t>MICRO MOTOR CORTO TIPO ULINX.</t>
  </si>
  <si>
    <t>CONTRA ANGULO UNIVERSAL ,</t>
  </si>
  <si>
    <t>VACUT ROJO 6ML C100 BD</t>
  </si>
  <si>
    <t>A25-ALBUMINA 1X50ML 160T</t>
  </si>
  <si>
    <t>Tubo 13x100 c 250 P ,</t>
  </si>
  <si>
    <t>FLUOR GEL EN FRASCO 17. ONZA ,</t>
  </si>
  <si>
    <t>OBTURACION PLASTICA DE METAL ,</t>
  </si>
  <si>
    <t>SODIO COLORIMETRICO TECO 50T ,</t>
  </si>
  <si>
    <t>INSECTICIDA LITRO</t>
  </si>
  <si>
    <t>COLLARIN MEDIANO BLANDO peq</t>
  </si>
  <si>
    <t>SERTAL SIMPLE AMP.</t>
  </si>
  <si>
    <t>LANCETAS 100 UNIDES CAJA.</t>
  </si>
  <si>
    <t>CLIB UMBILICAL.</t>
  </si>
  <si>
    <t>CK-MB 50 ML.LIQUIDO BS.</t>
  </si>
  <si>
    <t>A25 GGT*IX50ML* 160T</t>
  </si>
  <si>
    <t>A25 LIPASA 130T KIT.</t>
  </si>
  <si>
    <t>PAPEL DE EKG 110 .Y ELETROCARDIOGRAMA</t>
  </si>
  <si>
    <t>MALLA PROLENE 15x15 CM CAJA UNIDAD</t>
  </si>
  <si>
    <t>SEVOFLUORANO VIAL FRASCO 250 ML.</t>
  </si>
  <si>
    <t>CONTROLES HEMOGLOBINA GLUCOSILADA</t>
  </si>
  <si>
    <t>A25-A15BS200SOLUCION DE LAVADO CON CONTROL</t>
  </si>
  <si>
    <t>FRESA DE PUENTE /PROTESIS FAVA .</t>
  </si>
  <si>
    <t>BANDEJA p/toma de muestraEA  .</t>
  </si>
  <si>
    <t>CONTROL SYSMEX EIGHTCHECK 12X2ML OF GALON</t>
  </si>
  <si>
    <t>CONTROL BIOSYSTEMa I Y II NORMAL 5ML VIAL galon</t>
  </si>
  <si>
    <t xml:space="preserve">PLACA PARA ELETROCAUTERIO GREENPAD C/26 GBS1031 </t>
  </si>
  <si>
    <t>A25 A15,BA200/400BS200 CALIBRADORpara HDL Y LDL.</t>
  </si>
  <si>
    <t>FALCEMIA RAPIDA SOL.HB S.</t>
  </si>
  <si>
    <t>CONDONES HOMBRE</t>
  </si>
  <si>
    <t>TROPONINA I LIFESIGN *P/5*</t>
  </si>
  <si>
    <t>Salmonella c-h5ml bs</t>
  </si>
  <si>
    <t>Salmonella tifoide h 5ml bs</t>
  </si>
  <si>
    <t>Salmonella tifoide o 5ml bs</t>
  </si>
  <si>
    <t>CONTROL BIOSYSTEMS I NORMAL 5ML VIAL GALON</t>
  </si>
  <si>
    <t>VENDA DE GASA 8X10</t>
  </si>
  <si>
    <t>VENDA DE GASA 6X10</t>
  </si>
  <si>
    <t>INMUNO ANTI-D-FACTOR RH250</t>
  </si>
  <si>
    <t>BILIRRUBINA TYD200PBS.</t>
  </si>
  <si>
    <t>DREN HEMOBA CN 13</t>
  </si>
  <si>
    <t>BISOPROLOL 5MG</t>
  </si>
  <si>
    <t>TIRA DE LiJA POLIESTER CAJA 1X50</t>
  </si>
  <si>
    <t>ACIDO VALPROICO TABL.</t>
  </si>
  <si>
    <t>AMIODARONA CLORHIDATO 200 MG BLISTER</t>
  </si>
  <si>
    <t>AGUJA VACUTANEO  21/1 P/100BD-MEX</t>
  </si>
  <si>
    <t>PASTA PROFILACTICA,</t>
  </si>
  <si>
    <t>ENTEROGERMINA AMP.</t>
  </si>
  <si>
    <t>TUBO DOSIFICADOR EA.</t>
  </si>
  <si>
    <t>GLUCOMETRO ON CALL+FRASCO DE TIRAS-1X2-KIT.</t>
  </si>
  <si>
    <t>TORNIQUETE PLANO DE LATEX EA</t>
  </si>
  <si>
    <t>EXPLORADOR  ENDODONTICO</t>
  </si>
  <si>
    <t>CAJA ENDODONTICA DE METAL</t>
  </si>
  <si>
    <t>LOCASIZADOR APLICAR</t>
  </si>
  <si>
    <t>FRASCO EDTA 6 OZ.</t>
  </si>
  <si>
    <t>MACCES LIMA 45/80 31MM MAILLEFER .</t>
  </si>
  <si>
    <t>VASO DAPPEN</t>
  </si>
  <si>
    <t>IONOMERO FOTO</t>
  </si>
  <si>
    <t>TURBINA -PANA- MAX-</t>
  </si>
  <si>
    <t>ADACTADOR METALICO DE 2 DELMA</t>
  </si>
  <si>
    <t>Colosgreen sangre oculta 50x2100t</t>
  </si>
  <si>
    <t>PRUEBA DE EMBARAZO RAPIDA</t>
  </si>
  <si>
    <t>FRESA 10X11-10X14 Y 2200</t>
  </si>
  <si>
    <t>GUTTA PERCHA 25 META</t>
  </si>
  <si>
    <t>EMBARAZO MEMBRANA SUERO ORINA -JCS</t>
  </si>
  <si>
    <t>TABLETA DE CRISTAL GRANDE</t>
  </si>
  <si>
    <t>PAPEL PARA FILTRO M4X125.EA.</t>
  </si>
  <si>
    <t>Nebulizador DE Adulto</t>
  </si>
  <si>
    <t>DESTRUCTOR DE AGUJAS ESSENCE DENTAL</t>
  </si>
  <si>
    <t>FUJI 1 MINI LABE</t>
  </si>
  <si>
    <t>CLIP DE RX.</t>
  </si>
  <si>
    <t>FREZON OSTEOCTONIA</t>
  </si>
  <si>
    <t>ANESTESIA TOPICA</t>
  </si>
  <si>
    <t>FLOW 23X50 2 JERINGAS A3 3M ESPE.</t>
  </si>
  <si>
    <t>PERFORADORA DIQUE GOMA PANORAMA</t>
  </si>
  <si>
    <t>AZUL DE METILENO LITRO</t>
  </si>
  <si>
    <t>BANDEJA DEXECHABLE G.</t>
  </si>
  <si>
    <t>BASE METAL PARA EMBUDO</t>
  </si>
  <si>
    <t>CLORO EN TABLETA 50/1 UNIDAD</t>
  </si>
  <si>
    <t>PARILLA DE TINCION</t>
  </si>
  <si>
    <t>DISPENSADOR /SERVILLETAS</t>
  </si>
  <si>
    <t>FUCSINA 250 ML.</t>
  </si>
  <si>
    <t>A25 BS SOLUCION DE LAVADO CONC 100ML</t>
  </si>
  <si>
    <t>PIPETA</t>
  </si>
  <si>
    <t>citicolina 500 mg.TABL.</t>
  </si>
  <si>
    <t>VANCOMICINA 1 GRM</t>
  </si>
  <si>
    <t>RELOJ P/LABORATORIO EA</t>
  </si>
  <si>
    <t>TIRILLA P/GLUCOMETRO ON-CALLPLUS ACON</t>
  </si>
  <si>
    <t>ESTABLECIMIENTO</t>
  </si>
  <si>
    <t>ENC. ALMACEN</t>
  </si>
  <si>
    <t>ADMINISTRACION</t>
  </si>
  <si>
    <t xml:space="preserve">PARACETAMOL 500MG TAB                      </t>
  </si>
  <si>
    <t>AMPICILINA 1 GRAMO AMP.                    02/2021</t>
  </si>
  <si>
    <t xml:space="preserve">GUANTES QUIRURGICOS 7  / 71/2 , </t>
  </si>
  <si>
    <t>LEVIN NASOGASTRICA·#5Y 5</t>
  </si>
  <si>
    <t>VENDA DE YESO 6X5 ROLLO</t>
  </si>
  <si>
    <t>DICLOFENAC.CRMAA1%TUBO 20GM.</t>
  </si>
  <si>
    <t>DICLOFENAC 50MG TABLETA</t>
  </si>
  <si>
    <t>HILO SEDA- 0- AGUJA ROMA</t>
  </si>
  <si>
    <t>HILO CROMICO -O-</t>
  </si>
  <si>
    <t>SOBRE R,X.14X17 11x14</t>
  </si>
  <si>
    <t>HILO VICRIL -O</t>
  </si>
  <si>
    <t>HILO VICRIL 3.0-</t>
  </si>
  <si>
    <t>HILO VICRIL 2.0</t>
  </si>
  <si>
    <t xml:space="preserve">HILO VICRI L 1 CON  POLIGLATINA </t>
  </si>
  <si>
    <t>HILO SEDA 4-0</t>
  </si>
  <si>
    <t>HILO CROMICO 3.0</t>
  </si>
  <si>
    <t>GEL MANITA LIMPIA  GALON.</t>
  </si>
  <si>
    <t>DENGUE TRUQUICK 10 T MERIDIAN</t>
  </si>
  <si>
    <t>ALCOHOL ACIDO AL 70 % LITRO</t>
  </si>
  <si>
    <t>ACEITE INMERSION POTESITO AL 3%</t>
  </si>
  <si>
    <t>BATAS ESTERIL P/CIRUGIA UNIDAD</t>
  </si>
  <si>
    <t>HBSAG RAPID BIO-CARD 40 T</t>
  </si>
  <si>
    <t>PSA.RAPIDO 25T LQUICK</t>
  </si>
  <si>
    <t>CREATININA 4X50 ML</t>
  </si>
  <si>
    <t>LIDOCAINA 2 % E-50 CON EPINEFRINA .</t>
  </si>
  <si>
    <t>ANESTECIA AL 3 %.y 4 % 20%</t>
  </si>
  <si>
    <t>EYECTOR DE SALIVA BAJA PAQ.1X100</t>
  </si>
  <si>
    <t>LYSOL DESINFECTANTE sprey  19 OZ FRASCO</t>
  </si>
  <si>
    <t>EYECTOR  PLASTICO 1X25</t>
  </si>
  <si>
    <t>HOJAS BLANCA 8X12 ,</t>
  </si>
  <si>
    <t>ANESTESIA 2% E -100.CAJA DE 1X50 ,</t>
  </si>
  <si>
    <t>ALBUMINA 250 ML BS.</t>
  </si>
  <si>
    <t>OXIDO DE ZINC LIBRA ,</t>
  </si>
  <si>
    <t>FRASCO  2 OZ 60ML P/MUESTRA NATURAL TAPA BLANCA</t>
  </si>
  <si>
    <t>PRUEBA CONFIRMATORIA  HIV  KIT KIT.</t>
  </si>
  <si>
    <t>RESUCITADOR DE ADULTO  Y PEDIATRICO AMBUT</t>
  </si>
  <si>
    <t>LEVONOGESTRELCICLO 30MG COMPRIMIDO ROJAS</t>
  </si>
  <si>
    <t>ETONOGESTREL IMPLANTES SUB-DERMICO 68MG IMPLANTE</t>
  </si>
  <si>
    <t>PRUEBA TAMIZAJE KIT  DE 100 PRUEBA VERDE</t>
  </si>
  <si>
    <t>BOLSA COLECTORA DE SANGRE SIMPLE 450 ML</t>
  </si>
  <si>
    <t>UREA 4X50 ML,</t>
  </si>
  <si>
    <t>HELICOBATER PILORI SUERO 30 UNIDADES</t>
  </si>
  <si>
    <t>A25.BA SAMPLE CUP P/1000</t>
  </si>
  <si>
    <t xml:space="preserve">ANTIACIDO + CALCIO </t>
  </si>
  <si>
    <t>KI--MONO REUTILIZABLE</t>
  </si>
  <si>
    <t>MASCARILLA N 95</t>
  </si>
  <si>
    <t>BOTA DE GOMA</t>
  </si>
  <si>
    <t>DELANTAL PLASTICO</t>
  </si>
  <si>
    <t>CUBRE CARA PLASTICO</t>
  </si>
  <si>
    <t>A25-BA BS CALIBRADORBOVINO 5X5 BS</t>
  </si>
  <si>
    <t>AMOXICILINA 500MG SUSP.</t>
  </si>
  <si>
    <t>BOLSA PARA CADAVERES</t>
  </si>
  <si>
    <t>ANTI-FOG PARA LIMPIAR LENTES.</t>
  </si>
  <si>
    <t>GEL ANTIBACTERIAL CON VALVULA 500 ML</t>
  </si>
  <si>
    <t xml:space="preserve">TRIMETROPIM 500 MG </t>
  </si>
  <si>
    <t>CEFALECINA 500 MG CAPS</t>
  </si>
  <si>
    <t>BUDOSONIDA 100MG SPRAY FRASCO NASAL</t>
  </si>
  <si>
    <t>ORINAL PARA HOMBRE</t>
  </si>
  <si>
    <t>EFIMOMANOMETRO P/ADULTO</t>
  </si>
  <si>
    <t>EFIMOMANOMETRO P/NIÑO</t>
  </si>
  <si>
    <t>LEVONORGETREL DE 0.75 MG TABLETA BLISTER</t>
  </si>
  <si>
    <t>HIDROXICLOROQUINA SULFATO 200MG ORAL</t>
  </si>
  <si>
    <t>MOSQUITERO</t>
  </si>
  <si>
    <t>CAJA PEQUENA PARA DESECHO CORTO PUNZANTES</t>
  </si>
  <si>
    <t>LIPASA 50T BS</t>
  </si>
  <si>
    <t>FERRITINA TURBD 1X15ML</t>
  </si>
  <si>
    <t>A25 BA BS CALIBRADOR P/HDL-CYLDL-C 1ML</t>
  </si>
  <si>
    <t>HOJA BLANCA 81/2X14</t>
  </si>
  <si>
    <t xml:space="preserve">LAPICERO </t>
  </si>
  <si>
    <t>ROLLO TERMICO</t>
  </si>
  <si>
    <t>TONER 85 A</t>
  </si>
  <si>
    <t>CODIGO DE BARRA</t>
  </si>
  <si>
    <t>IVERMECTINA 6 MG.BLISTER</t>
  </si>
  <si>
    <t>HIV 1/2 RAPID BIO-CARD/BWB 40T</t>
  </si>
  <si>
    <t>AZITROMICINA SUSPENCION FRASCO 30 OZ</t>
  </si>
  <si>
    <t>FOSFOMICINA TAB.500 MG</t>
  </si>
  <si>
    <t>GEL P/ SONOGRAFIA GALON</t>
  </si>
  <si>
    <t>PREGABALINA 300 MG</t>
  </si>
  <si>
    <t>YODO EN FRASCO 12 ONZA</t>
  </si>
  <si>
    <t>LLAVE DE TRES VIA</t>
  </si>
  <si>
    <t>TOTAL</t>
  </si>
  <si>
    <t>A25 LDL*11A+1B*160T</t>
  </si>
  <si>
    <t>HILO nailon 2-0</t>
  </si>
  <si>
    <t>HILO NAILON 3-0</t>
  </si>
  <si>
    <t>HILO NAILON 5-0</t>
  </si>
  <si>
    <t>HILO NAilon 4-0</t>
  </si>
  <si>
    <t>HILO VICRIL 1-0</t>
  </si>
  <si>
    <t>HILO CRMICO 1-0</t>
  </si>
  <si>
    <t>DIRECTOR</t>
  </si>
  <si>
    <t>MASCARILLA DE OXIGENO ADULTO.CON RESER</t>
  </si>
  <si>
    <t>julio</t>
  </si>
  <si>
    <t xml:space="preserve">PRUEBA PCR RAPIDA  </t>
  </si>
  <si>
    <t>Condesartan 32mg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</si>
</sst>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[Red]#,##0.00"/>
    <numFmt numFmtId="165" formatCode="#,##0;[Red]#,##0"/>
  </numFmts>
  <fonts count="17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scheme val="major"/>
    </font>
    <font>
      <b/>
      <sz val="20"/>
      <color rgb="FF000000"/>
      <name val="Times New Roman"/>
      <family val="1"/>
    </font>
    <font>
      <b/>
      <sz val="16"/>
      <color rgb="FF000000"/>
      <name val="Times New Roman"/>
      <family val="1"/>
    </font>
    <font>
      <sz val="11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rgb="FF000000"/>
      <name val="Calibri"/>
      <family val="2"/>
    </font>
    <font>
      <sz val="16"/>
      <color theme="1"/>
      <name val="Calibri"/>
      <family val="2"/>
      <scheme val="minor"/>
    </font>
    <font>
      <sz val="10"/>
      <color theme="1"/>
      <name val="Cambria"/>
      <family val="1"/>
      <scheme val="major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46">
    <xf numFmtId="0" fontId="0" fillId="0" borderId="0" xfId="0"/>
    <xf numFmtId="0" fontId="14" fillId="2" borderId="0" xfId="0" applyFont="1" applyFill="1" applyBorder="1" applyProtection="1">
      <protection locked="0"/>
    </xf>
    <xf numFmtId="4" fontId="12" fillId="2" borderId="7" xfId="0" applyNumberFormat="1" applyFont="1" applyFill="1" applyBorder="1" applyAlignment="1" applyProtection="1">
      <alignment vertical="center"/>
    </xf>
    <xf numFmtId="0" fontId="0" fillId="0" borderId="0" xfId="0" applyProtection="1">
      <protection locked="0"/>
    </xf>
    <xf numFmtId="0" fontId="9" fillId="0" borderId="0" xfId="0" applyFont="1" applyProtection="1">
      <protection locked="0"/>
    </xf>
    <xf numFmtId="0" fontId="9" fillId="0" borderId="0" xfId="0" applyFont="1" applyAlignment="1" applyProtection="1">
      <alignment horizontal="center"/>
      <protection locked="0"/>
    </xf>
    <xf numFmtId="0" fontId="9" fillId="2" borderId="8" xfId="0" applyFont="1" applyFill="1" applyBorder="1" applyProtection="1">
      <protection locked="0"/>
    </xf>
    <xf numFmtId="0" fontId="9" fillId="2" borderId="0" xfId="0" applyFont="1" applyFill="1" applyAlignment="1" applyProtection="1">
      <alignment horizontal="center"/>
      <protection locked="0"/>
    </xf>
    <xf numFmtId="0" fontId="11" fillId="0" borderId="8" xfId="0" applyFont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center" wrapText="1"/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 applyProtection="1">
      <alignment horizontal="center" wrapText="1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6" fillId="0" borderId="7" xfId="0" applyFont="1" applyFill="1" applyBorder="1" applyProtection="1">
      <protection locked="0"/>
    </xf>
    <xf numFmtId="165" fontId="4" fillId="2" borderId="7" xfId="0" applyNumberFormat="1" applyFont="1" applyFill="1" applyBorder="1" applyAlignment="1" applyProtection="1">
      <alignment horizontal="right"/>
      <protection locked="0"/>
    </xf>
    <xf numFmtId="165" fontId="4" fillId="0" borderId="7" xfId="0" applyNumberFormat="1" applyFont="1" applyFill="1" applyBorder="1" applyAlignment="1" applyProtection="1">
      <alignment horizontal="right"/>
      <protection locked="0"/>
    </xf>
    <xf numFmtId="0" fontId="0" fillId="0" borderId="7" xfId="0" applyBorder="1" applyProtection="1">
      <protection locked="0"/>
    </xf>
    <xf numFmtId="0" fontId="0" fillId="2" borderId="7" xfId="0" applyFill="1" applyBorder="1" applyAlignment="1" applyProtection="1">
      <alignment horizontal="right"/>
      <protection locked="0"/>
    </xf>
    <xf numFmtId="0" fontId="3" fillId="2" borderId="7" xfId="0" applyFont="1" applyFill="1" applyBorder="1" applyAlignment="1" applyProtection="1">
      <alignment horizontal="right"/>
      <protection locked="0"/>
    </xf>
    <xf numFmtId="164" fontId="13" fillId="0" borderId="0" xfId="0" applyNumberFormat="1" applyFont="1" applyProtection="1">
      <protection locked="0"/>
    </xf>
    <xf numFmtId="0" fontId="0" fillId="2" borderId="0" xfId="0" applyFill="1" applyProtection="1">
      <protection locked="0"/>
    </xf>
    <xf numFmtId="165" fontId="0" fillId="0" borderId="0" xfId="0" applyNumberFormat="1" applyProtection="1">
      <protection locked="0"/>
    </xf>
    <xf numFmtId="165" fontId="4" fillId="0" borderId="7" xfId="0" applyNumberFormat="1" applyFont="1" applyFill="1" applyBorder="1" applyAlignment="1" applyProtection="1">
      <alignment horizontal="left"/>
      <protection locked="0"/>
    </xf>
    <xf numFmtId="0" fontId="0" fillId="0" borderId="2" xfId="0" applyBorder="1" applyAlignment="1" applyProtection="1">
      <alignment horizontal="center"/>
      <protection locked="0"/>
    </xf>
    <xf numFmtId="165" fontId="4" fillId="0" borderId="7" xfId="0" applyNumberFormat="1" applyFont="1" applyFill="1" applyBorder="1" applyAlignment="1" applyProtection="1">
      <alignment horizontal="right"/>
    </xf>
    <xf numFmtId="0" fontId="0" fillId="0" borderId="0" xfId="0" applyBorder="1" applyProtection="1">
      <protection locked="0"/>
    </xf>
    <xf numFmtId="165" fontId="4" fillId="0" borderId="5" xfId="0" applyNumberFormat="1" applyFont="1" applyFill="1" applyBorder="1" applyAlignment="1" applyProtection="1">
      <alignment horizontal="left"/>
      <protection locked="0"/>
    </xf>
    <xf numFmtId="165" fontId="4" fillId="0" borderId="5" xfId="0" applyNumberFormat="1" applyFont="1" applyFill="1" applyBorder="1" applyAlignment="1" applyProtection="1">
      <alignment horizontal="right"/>
      <protection locked="0"/>
    </xf>
    <xf numFmtId="0" fontId="16" fillId="2" borderId="7" xfId="0" applyFont="1" applyFill="1" applyBorder="1" applyAlignment="1" applyProtection="1">
      <alignment horizontal="right"/>
      <protection locked="0"/>
    </xf>
    <xf numFmtId="4" fontId="0" fillId="0" borderId="7" xfId="0" applyNumberFormat="1" applyBorder="1" applyProtection="1">
      <protection locked="0"/>
    </xf>
    <xf numFmtId="4" fontId="15" fillId="2" borderId="7" xfId="0" applyNumberFormat="1" applyFont="1" applyFill="1" applyBorder="1" applyAlignment="1" applyProtection="1">
      <protection locked="0"/>
    </xf>
    <xf numFmtId="4" fontId="16" fillId="2" borderId="7" xfId="0" applyNumberFormat="1" applyFont="1" applyFill="1" applyBorder="1" applyAlignment="1" applyProtection="1">
      <protection locked="0"/>
    </xf>
    <xf numFmtId="165" fontId="0" fillId="0" borderId="7" xfId="0" applyNumberFormat="1" applyBorder="1" applyProtection="1">
      <protection locked="0"/>
    </xf>
    <xf numFmtId="0" fontId="0" fillId="0" borderId="2" xfId="0" applyBorder="1" applyAlignment="1" applyProtection="1">
      <alignment horizontal="center"/>
      <protection locked="0"/>
    </xf>
    <xf numFmtId="17" fontId="11" fillId="0" borderId="8" xfId="0" applyNumberFormat="1" applyFont="1" applyBorder="1" applyAlignment="1" applyProtection="1">
      <alignment horizontal="center"/>
      <protection locked="0"/>
    </xf>
    <xf numFmtId="0" fontId="11" fillId="0" borderId="8" xfId="0" applyFont="1" applyBorder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/>
      <protection locked="0"/>
    </xf>
    <xf numFmtId="0" fontId="10" fillId="0" borderId="8" xfId="0" applyFont="1" applyBorder="1" applyAlignment="1" applyProtection="1">
      <alignment horizontal="center"/>
      <protection locked="0"/>
    </xf>
    <xf numFmtId="0" fontId="11" fillId="0" borderId="9" xfId="0" applyFont="1" applyBorder="1" applyAlignment="1" applyProtection="1">
      <alignment horizontal="center"/>
      <protection locked="0"/>
    </xf>
  </cellXfs>
  <cellStyles count="2">
    <cellStyle name="Normal" xfId="0" builtinId="0"/>
    <cellStyle name="Normal 2" xfId="1"/>
  </cellStyles>
  <dxfs count="1">
    <dxf>
      <fill>
        <patternFill>
          <bgColor theme="5" tint="0.3999450666829432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95250</xdr:rowOff>
    </xdr:from>
    <xdr:to>
      <xdr:col>0</xdr:col>
      <xdr:colOff>1890713</xdr:colOff>
      <xdr:row>3</xdr:row>
      <xdr:rowOff>152400</xdr:rowOff>
    </xdr:to>
    <xdr:pic>
      <xdr:nvPicPr>
        <xdr:cNvPr id="2" name="Imagen 1" descr="Resultado de imagen para logo del servicio nacional de salud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95250"/>
          <a:ext cx="1833563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4:I1096"/>
  <sheetViews>
    <sheetView tabSelected="1" topLeftCell="A628" zoomScaleNormal="100" workbookViewId="0">
      <selection activeCell="C258" sqref="C258"/>
    </sheetView>
  </sheetViews>
  <sheetFormatPr baseColWidth="10" defaultRowHeight="15" x14ac:dyDescent="0.25"/>
  <cols>
    <col min="1" max="1" width="29.7109375" style="3" customWidth="1"/>
    <col min="2" max="2" width="8.140625" style="26" customWidth="1"/>
    <col min="3" max="3" width="9.28515625" style="26" customWidth="1"/>
    <col min="4" max="4" width="9.140625" style="3" customWidth="1"/>
    <col min="5" max="5" width="9.5703125" style="3" customWidth="1"/>
    <col min="6" max="6" width="11.42578125" style="26"/>
    <col min="7" max="7" width="18.140625" style="3" customWidth="1"/>
    <col min="8" max="16384" width="11.42578125" style="3"/>
  </cols>
  <sheetData>
    <row r="4" spans="1:7" ht="25.5" x14ac:dyDescent="0.35">
      <c r="B4" s="42"/>
      <c r="C4" s="42"/>
      <c r="D4" s="42"/>
      <c r="E4" s="42"/>
      <c r="F4" s="42"/>
      <c r="G4" s="42"/>
    </row>
    <row r="5" spans="1:7" ht="20.25" x14ac:dyDescent="0.3">
      <c r="A5" s="43" t="s">
        <v>5</v>
      </c>
      <c r="B5" s="43"/>
      <c r="C5" s="43"/>
      <c r="D5" s="43"/>
      <c r="E5" s="43"/>
      <c r="F5" s="43"/>
      <c r="G5" s="43"/>
    </row>
    <row r="6" spans="1:7" ht="19.5" thickBot="1" x14ac:dyDescent="0.35">
      <c r="A6" s="4" t="s">
        <v>6</v>
      </c>
      <c r="B6" s="44"/>
      <c r="C6" s="44"/>
      <c r="D6" s="44"/>
      <c r="E6" s="44"/>
      <c r="F6" s="44"/>
      <c r="G6" s="44"/>
    </row>
    <row r="7" spans="1:7" ht="15.75" thickBot="1" x14ac:dyDescent="0.3">
      <c r="A7" s="4" t="s">
        <v>574</v>
      </c>
      <c r="B7" s="45"/>
      <c r="C7" s="45"/>
      <c r="D7" s="45"/>
      <c r="E7" s="5" t="s">
        <v>7</v>
      </c>
      <c r="F7" s="45" t="s">
        <v>13</v>
      </c>
      <c r="G7" s="45"/>
    </row>
    <row r="8" spans="1:7" ht="15.75" thickBot="1" x14ac:dyDescent="0.3">
      <c r="A8" s="4" t="s">
        <v>8</v>
      </c>
      <c r="B8" s="6">
        <v>22</v>
      </c>
      <c r="C8" s="7" t="s">
        <v>9</v>
      </c>
      <c r="D8" s="40" t="s">
        <v>667</v>
      </c>
      <c r="E8" s="41"/>
      <c r="F8" s="7"/>
      <c r="G8" s="8">
        <v>2025</v>
      </c>
    </row>
    <row r="10" spans="1:7" ht="48.75" x14ac:dyDescent="0.25">
      <c r="A10" s="9" t="s">
        <v>0</v>
      </c>
      <c r="B10" s="10" t="s">
        <v>1</v>
      </c>
      <c r="C10" s="11" t="s">
        <v>2</v>
      </c>
      <c r="D10" s="10" t="s">
        <v>142</v>
      </c>
      <c r="E10" s="12" t="s">
        <v>3</v>
      </c>
      <c r="F10" s="10" t="s">
        <v>4</v>
      </c>
      <c r="G10" s="13" t="s">
        <v>10</v>
      </c>
    </row>
    <row r="11" spans="1:7" x14ac:dyDescent="0.25">
      <c r="A11" s="14">
        <v>1</v>
      </c>
      <c r="B11" s="16">
        <v>3</v>
      </c>
      <c r="C11" s="17">
        <v>4</v>
      </c>
      <c r="D11" s="18">
        <v>5</v>
      </c>
      <c r="E11" s="15">
        <v>6</v>
      </c>
      <c r="F11" s="16">
        <v>7</v>
      </c>
      <c r="G11" s="15">
        <v>8</v>
      </c>
    </row>
    <row r="12" spans="1:7" ht="15.75" x14ac:dyDescent="0.25">
      <c r="A12" s="19" t="s">
        <v>577</v>
      </c>
      <c r="B12" s="3">
        <v>300</v>
      </c>
      <c r="C12" s="20">
        <v>200</v>
      </c>
      <c r="D12" s="3">
        <v>300</v>
      </c>
      <c r="E12" s="30">
        <f>(B12+C12)-D12</f>
        <v>200</v>
      </c>
      <c r="F12" s="36">
        <v>2.2999999999999998</v>
      </c>
      <c r="G12" s="2">
        <f>E12*F12</f>
        <v>459.99999999999994</v>
      </c>
    </row>
    <row r="13" spans="1:7" ht="15.75" x14ac:dyDescent="0.25">
      <c r="A13" s="19" t="s">
        <v>224</v>
      </c>
      <c r="B13" s="3">
        <v>1020</v>
      </c>
      <c r="C13" s="20">
        <v>0</v>
      </c>
      <c r="D13" s="3">
        <v>840</v>
      </c>
      <c r="E13" s="30">
        <f t="shared" ref="E13:E76" si="0">(B13+C13)-D13</f>
        <v>180</v>
      </c>
      <c r="F13" s="36">
        <v>16.82</v>
      </c>
      <c r="G13" s="2">
        <f t="shared" ref="G13:G76" si="1">E13*F13</f>
        <v>3027.6</v>
      </c>
    </row>
    <row r="14" spans="1:7" ht="15.75" x14ac:dyDescent="0.25">
      <c r="A14" s="19" t="s">
        <v>225</v>
      </c>
      <c r="B14" s="3">
        <v>300</v>
      </c>
      <c r="C14" s="20">
        <v>500</v>
      </c>
      <c r="D14" s="3">
        <v>600</v>
      </c>
      <c r="E14" s="30">
        <f t="shared" si="0"/>
        <v>200</v>
      </c>
      <c r="F14" s="36">
        <v>3.59</v>
      </c>
      <c r="G14" s="2">
        <f t="shared" si="1"/>
        <v>718</v>
      </c>
    </row>
    <row r="15" spans="1:7" ht="15.75" x14ac:dyDescent="0.25">
      <c r="A15" s="19" t="s">
        <v>226</v>
      </c>
      <c r="B15" s="3">
        <v>0</v>
      </c>
      <c r="C15" s="20">
        <v>0</v>
      </c>
      <c r="D15" s="3">
        <v>0</v>
      </c>
      <c r="E15" s="30">
        <f t="shared" si="0"/>
        <v>0</v>
      </c>
      <c r="F15" s="36">
        <v>10.08</v>
      </c>
      <c r="G15" s="2">
        <f t="shared" si="1"/>
        <v>0</v>
      </c>
    </row>
    <row r="16" spans="1:7" ht="15.75" x14ac:dyDescent="0.25">
      <c r="A16" s="19" t="s">
        <v>227</v>
      </c>
      <c r="B16" s="3">
        <v>0</v>
      </c>
      <c r="C16" s="20">
        <v>100</v>
      </c>
      <c r="D16" s="3">
        <v>0</v>
      </c>
      <c r="E16" s="30">
        <f t="shared" si="0"/>
        <v>100</v>
      </c>
      <c r="F16" s="36">
        <v>0.11</v>
      </c>
      <c r="G16" s="2">
        <f t="shared" si="1"/>
        <v>11</v>
      </c>
    </row>
    <row r="17" spans="1:7" ht="15.75" x14ac:dyDescent="0.25">
      <c r="A17" s="19" t="s">
        <v>32</v>
      </c>
      <c r="B17" s="3">
        <v>0</v>
      </c>
      <c r="C17" s="20">
        <v>0</v>
      </c>
      <c r="D17" s="3">
        <v>0</v>
      </c>
      <c r="E17" s="30">
        <f t="shared" si="0"/>
        <v>0</v>
      </c>
      <c r="F17" s="36">
        <v>0.95</v>
      </c>
      <c r="G17" s="2">
        <f t="shared" si="1"/>
        <v>0</v>
      </c>
    </row>
    <row r="18" spans="1:7" ht="15.75" x14ac:dyDescent="0.25">
      <c r="A18" s="19" t="s">
        <v>33</v>
      </c>
      <c r="B18" s="3">
        <v>300</v>
      </c>
      <c r="C18" s="20">
        <v>0</v>
      </c>
      <c r="D18" s="3">
        <v>200</v>
      </c>
      <c r="E18" s="30">
        <f t="shared" si="0"/>
        <v>100</v>
      </c>
      <c r="F18" s="36">
        <v>6.14</v>
      </c>
      <c r="G18" s="2">
        <f t="shared" si="1"/>
        <v>614</v>
      </c>
    </row>
    <row r="19" spans="1:7" ht="15.75" x14ac:dyDescent="0.25">
      <c r="A19" s="19" t="s">
        <v>34</v>
      </c>
      <c r="B19" s="3">
        <v>17600</v>
      </c>
      <c r="C19" s="20">
        <v>2500</v>
      </c>
      <c r="D19" s="3">
        <v>17550</v>
      </c>
      <c r="E19" s="30">
        <f t="shared" si="0"/>
        <v>2550</v>
      </c>
      <c r="F19" s="36">
        <v>2.33</v>
      </c>
      <c r="G19" s="2">
        <f t="shared" si="1"/>
        <v>5941.5</v>
      </c>
    </row>
    <row r="20" spans="1:7" ht="15.75" x14ac:dyDescent="0.25">
      <c r="A20" s="19" t="s">
        <v>35</v>
      </c>
      <c r="B20" s="3">
        <v>11200</v>
      </c>
      <c r="C20" s="20">
        <v>1400</v>
      </c>
      <c r="D20" s="3">
        <v>9550</v>
      </c>
      <c r="E20" s="30">
        <f t="shared" si="0"/>
        <v>3050</v>
      </c>
      <c r="F20" s="36">
        <v>2.08</v>
      </c>
      <c r="G20" s="2">
        <f t="shared" si="1"/>
        <v>6344</v>
      </c>
    </row>
    <row r="21" spans="1:7" ht="15.75" x14ac:dyDescent="0.25">
      <c r="A21" s="19" t="s">
        <v>140</v>
      </c>
      <c r="B21" s="3">
        <v>20</v>
      </c>
      <c r="C21" s="20">
        <v>20</v>
      </c>
      <c r="D21" s="3">
        <v>32</v>
      </c>
      <c r="E21" s="30">
        <f t="shared" si="0"/>
        <v>8</v>
      </c>
      <c r="F21" s="36">
        <v>148.5</v>
      </c>
      <c r="G21" s="2">
        <f t="shared" si="1"/>
        <v>1188</v>
      </c>
    </row>
    <row r="22" spans="1:7" ht="15.75" x14ac:dyDescent="0.25">
      <c r="A22" s="19" t="s">
        <v>228</v>
      </c>
      <c r="B22" s="3">
        <v>0</v>
      </c>
      <c r="C22" s="20">
        <v>0</v>
      </c>
      <c r="D22" s="3">
        <v>0</v>
      </c>
      <c r="E22" s="30">
        <f t="shared" si="0"/>
        <v>0</v>
      </c>
      <c r="F22" s="36">
        <v>1.38</v>
      </c>
      <c r="G22" s="2">
        <f t="shared" si="1"/>
        <v>0</v>
      </c>
    </row>
    <row r="23" spans="1:7" ht="15.75" x14ac:dyDescent="0.25">
      <c r="A23" s="19" t="s">
        <v>229</v>
      </c>
      <c r="B23" s="3">
        <v>0</v>
      </c>
      <c r="C23" s="20">
        <v>50</v>
      </c>
      <c r="D23" s="3">
        <v>50</v>
      </c>
      <c r="E23" s="30">
        <f t="shared" si="0"/>
        <v>0</v>
      </c>
      <c r="F23" s="36">
        <v>3</v>
      </c>
      <c r="G23" s="2">
        <f t="shared" si="1"/>
        <v>0</v>
      </c>
    </row>
    <row r="24" spans="1:7" ht="15.75" x14ac:dyDescent="0.25">
      <c r="A24" s="19" t="s">
        <v>230</v>
      </c>
      <c r="B24" s="3">
        <v>0</v>
      </c>
      <c r="C24" s="20">
        <v>0</v>
      </c>
      <c r="D24" s="3">
        <v>0</v>
      </c>
      <c r="E24" s="30">
        <f t="shared" si="0"/>
        <v>0</v>
      </c>
      <c r="F24" s="36">
        <v>0</v>
      </c>
      <c r="G24" s="2">
        <f t="shared" si="1"/>
        <v>0</v>
      </c>
    </row>
    <row r="25" spans="1:7" ht="15.75" x14ac:dyDescent="0.25">
      <c r="A25" s="19" t="s">
        <v>231</v>
      </c>
      <c r="B25" s="3">
        <v>300</v>
      </c>
      <c r="C25" s="20">
        <v>350</v>
      </c>
      <c r="D25" s="3">
        <v>300</v>
      </c>
      <c r="E25" s="30">
        <f t="shared" si="0"/>
        <v>350</v>
      </c>
      <c r="F25" s="36">
        <v>12.76</v>
      </c>
      <c r="G25" s="2">
        <f t="shared" si="1"/>
        <v>4466</v>
      </c>
    </row>
    <row r="26" spans="1:7" ht="15.75" x14ac:dyDescent="0.25">
      <c r="A26" s="19" t="s">
        <v>232</v>
      </c>
      <c r="B26" s="3">
        <v>50</v>
      </c>
      <c r="C26" s="20">
        <v>100</v>
      </c>
      <c r="D26" s="3">
        <v>50</v>
      </c>
      <c r="E26" s="30">
        <f t="shared" si="0"/>
        <v>100</v>
      </c>
      <c r="F26" s="36">
        <v>14.28</v>
      </c>
      <c r="G26" s="2">
        <f t="shared" si="1"/>
        <v>1428</v>
      </c>
    </row>
    <row r="27" spans="1:7" ht="15.75" x14ac:dyDescent="0.25">
      <c r="A27" s="19" t="s">
        <v>233</v>
      </c>
      <c r="B27" s="3">
        <v>1300</v>
      </c>
      <c r="C27" s="20">
        <v>0</v>
      </c>
      <c r="D27" s="3">
        <v>1200</v>
      </c>
      <c r="E27" s="30">
        <f t="shared" si="0"/>
        <v>100</v>
      </c>
      <c r="F27" s="36">
        <v>0.24</v>
      </c>
      <c r="G27" s="2">
        <f t="shared" si="1"/>
        <v>24</v>
      </c>
    </row>
    <row r="28" spans="1:7" ht="15.75" x14ac:dyDescent="0.25">
      <c r="A28" s="19" t="s">
        <v>578</v>
      </c>
      <c r="B28" s="3">
        <v>1400</v>
      </c>
      <c r="C28" s="20">
        <v>700</v>
      </c>
      <c r="D28" s="3">
        <v>1700</v>
      </c>
      <c r="E28" s="30">
        <f t="shared" si="0"/>
        <v>400</v>
      </c>
      <c r="F28" s="36">
        <v>7.58</v>
      </c>
      <c r="G28" s="2">
        <f t="shared" si="1"/>
        <v>3032</v>
      </c>
    </row>
    <row r="29" spans="1:7" ht="15.75" x14ac:dyDescent="0.25">
      <c r="A29" s="19" t="s">
        <v>234</v>
      </c>
      <c r="B29" s="3">
        <v>0</v>
      </c>
      <c r="C29" s="20">
        <v>0</v>
      </c>
      <c r="D29" s="3">
        <v>0</v>
      </c>
      <c r="E29" s="30">
        <f t="shared" si="0"/>
        <v>0</v>
      </c>
      <c r="F29" s="36">
        <v>2.4300000000000002</v>
      </c>
      <c r="G29" s="2">
        <f t="shared" si="1"/>
        <v>0</v>
      </c>
    </row>
    <row r="30" spans="1:7" ht="15.75" x14ac:dyDescent="0.25">
      <c r="A30" s="19" t="s">
        <v>235</v>
      </c>
      <c r="B30" s="3">
        <v>600</v>
      </c>
      <c r="C30" s="20">
        <v>400</v>
      </c>
      <c r="D30" s="3">
        <v>800</v>
      </c>
      <c r="E30" s="30">
        <f t="shared" si="0"/>
        <v>200</v>
      </c>
      <c r="F30" s="36">
        <v>0.36</v>
      </c>
      <c r="G30" s="2">
        <f t="shared" si="1"/>
        <v>72</v>
      </c>
    </row>
    <row r="31" spans="1:7" ht="15.75" x14ac:dyDescent="0.25">
      <c r="A31" s="19" t="s">
        <v>236</v>
      </c>
      <c r="B31" s="3">
        <v>600</v>
      </c>
      <c r="C31" s="20">
        <v>0</v>
      </c>
      <c r="D31" s="3">
        <v>470</v>
      </c>
      <c r="E31" s="30">
        <f t="shared" si="0"/>
        <v>130</v>
      </c>
      <c r="F31" s="36">
        <v>0.28000000000000003</v>
      </c>
      <c r="G31" s="2">
        <f t="shared" si="1"/>
        <v>36.400000000000006</v>
      </c>
    </row>
    <row r="32" spans="1:7" ht="15.75" x14ac:dyDescent="0.25">
      <c r="A32" s="19" t="s">
        <v>237</v>
      </c>
      <c r="B32" s="3">
        <v>400</v>
      </c>
      <c r="C32" s="20">
        <v>0</v>
      </c>
      <c r="D32" s="3">
        <v>300</v>
      </c>
      <c r="E32" s="30">
        <f t="shared" si="0"/>
        <v>100</v>
      </c>
      <c r="F32" s="36">
        <v>4.58</v>
      </c>
      <c r="G32" s="2">
        <f t="shared" si="1"/>
        <v>458</v>
      </c>
    </row>
    <row r="33" spans="1:7" ht="15.75" x14ac:dyDescent="0.25">
      <c r="A33" s="19" t="s">
        <v>238</v>
      </c>
      <c r="B33" s="3">
        <v>160</v>
      </c>
      <c r="C33" s="20">
        <v>50</v>
      </c>
      <c r="D33" s="3">
        <v>150</v>
      </c>
      <c r="E33" s="30">
        <f t="shared" si="0"/>
        <v>60</v>
      </c>
      <c r="F33" s="36">
        <v>16.16</v>
      </c>
      <c r="G33" s="2">
        <f t="shared" si="1"/>
        <v>969.6</v>
      </c>
    </row>
    <row r="34" spans="1:7" ht="15.75" x14ac:dyDescent="0.25">
      <c r="A34" s="19" t="s">
        <v>239</v>
      </c>
      <c r="B34" s="3">
        <v>600</v>
      </c>
      <c r="C34" s="20">
        <v>0</v>
      </c>
      <c r="D34" s="3">
        <v>300</v>
      </c>
      <c r="E34" s="30">
        <f t="shared" si="0"/>
        <v>300</v>
      </c>
      <c r="F34" s="36">
        <v>0.98</v>
      </c>
      <c r="G34" s="2">
        <f t="shared" si="1"/>
        <v>294</v>
      </c>
    </row>
    <row r="35" spans="1:7" ht="15.75" x14ac:dyDescent="0.25">
      <c r="A35" s="19" t="s">
        <v>240</v>
      </c>
      <c r="B35" s="3">
        <v>7100</v>
      </c>
      <c r="C35" s="20">
        <v>0</v>
      </c>
      <c r="D35" s="3">
        <v>6300</v>
      </c>
      <c r="E35" s="30">
        <f t="shared" si="0"/>
        <v>800</v>
      </c>
      <c r="F35" s="36">
        <v>0.35</v>
      </c>
      <c r="G35" s="2">
        <f t="shared" si="1"/>
        <v>280</v>
      </c>
    </row>
    <row r="36" spans="1:7" ht="15.75" x14ac:dyDescent="0.25">
      <c r="A36" s="19" t="s">
        <v>36</v>
      </c>
      <c r="B36" s="3">
        <v>50</v>
      </c>
      <c r="C36" s="20">
        <v>0</v>
      </c>
      <c r="D36" s="3">
        <v>0</v>
      </c>
      <c r="E36" s="30">
        <f t="shared" si="0"/>
        <v>50</v>
      </c>
      <c r="F36" s="36">
        <v>38.58</v>
      </c>
      <c r="G36" s="2">
        <f t="shared" si="1"/>
        <v>1929</v>
      </c>
    </row>
    <row r="37" spans="1:7" ht="15.75" x14ac:dyDescent="0.25">
      <c r="A37" s="19" t="s">
        <v>37</v>
      </c>
      <c r="B37" s="3">
        <v>800</v>
      </c>
      <c r="C37" s="20">
        <v>0</v>
      </c>
      <c r="D37" s="3">
        <v>750</v>
      </c>
      <c r="E37" s="30">
        <f t="shared" si="0"/>
        <v>50</v>
      </c>
      <c r="F37" s="36">
        <v>15.95</v>
      </c>
      <c r="G37" s="2">
        <f t="shared" si="1"/>
        <v>797.5</v>
      </c>
    </row>
    <row r="38" spans="1:7" ht="15.75" x14ac:dyDescent="0.25">
      <c r="A38" s="19" t="s">
        <v>14</v>
      </c>
      <c r="B38" s="3">
        <v>5400</v>
      </c>
      <c r="C38" s="20">
        <v>400</v>
      </c>
      <c r="D38" s="3">
        <v>4790</v>
      </c>
      <c r="E38" s="30">
        <f t="shared" si="0"/>
        <v>1010</v>
      </c>
      <c r="F38" s="36">
        <v>10.25</v>
      </c>
      <c r="G38" s="2">
        <f t="shared" si="1"/>
        <v>10352.5</v>
      </c>
    </row>
    <row r="39" spans="1:7" ht="15.75" x14ac:dyDescent="0.25">
      <c r="A39" s="19" t="s">
        <v>15</v>
      </c>
      <c r="B39" s="3">
        <v>160</v>
      </c>
      <c r="C39" s="20">
        <v>0</v>
      </c>
      <c r="D39" s="3">
        <v>150</v>
      </c>
      <c r="E39" s="30">
        <f t="shared" si="0"/>
        <v>10</v>
      </c>
      <c r="F39" s="36">
        <v>11.4</v>
      </c>
      <c r="G39" s="2">
        <f t="shared" si="1"/>
        <v>114</v>
      </c>
    </row>
    <row r="40" spans="1:7" ht="15.75" x14ac:dyDescent="0.25">
      <c r="A40" s="19" t="s">
        <v>38</v>
      </c>
      <c r="B40" s="3">
        <v>800</v>
      </c>
      <c r="C40" s="20">
        <v>100</v>
      </c>
      <c r="D40" s="3">
        <v>800</v>
      </c>
      <c r="E40" s="30">
        <f t="shared" si="0"/>
        <v>100</v>
      </c>
      <c r="F40" s="36">
        <v>1.2</v>
      </c>
      <c r="G40" s="2">
        <f t="shared" si="1"/>
        <v>120</v>
      </c>
    </row>
    <row r="41" spans="1:7" ht="15.75" x14ac:dyDescent="0.25">
      <c r="A41" s="19" t="s">
        <v>16</v>
      </c>
      <c r="B41" s="3">
        <v>60</v>
      </c>
      <c r="C41" s="20">
        <v>0</v>
      </c>
      <c r="D41" s="3">
        <v>0</v>
      </c>
      <c r="E41" s="30">
        <f t="shared" si="0"/>
        <v>60</v>
      </c>
      <c r="F41" s="36">
        <v>275</v>
      </c>
      <c r="G41" s="2">
        <f t="shared" si="1"/>
        <v>16500</v>
      </c>
    </row>
    <row r="42" spans="1:7" ht="15.75" x14ac:dyDescent="0.25">
      <c r="A42" s="19" t="s">
        <v>39</v>
      </c>
      <c r="B42" s="3">
        <v>60</v>
      </c>
      <c r="C42" s="20">
        <v>6</v>
      </c>
      <c r="D42" s="3">
        <v>48</v>
      </c>
      <c r="E42" s="30">
        <f t="shared" si="0"/>
        <v>18</v>
      </c>
      <c r="F42" s="36">
        <v>75.599999999999994</v>
      </c>
      <c r="G42" s="2">
        <f t="shared" si="1"/>
        <v>1360.8</v>
      </c>
    </row>
    <row r="43" spans="1:7" ht="15.75" x14ac:dyDescent="0.25">
      <c r="A43" s="19" t="s">
        <v>241</v>
      </c>
      <c r="B43" s="3">
        <v>150</v>
      </c>
      <c r="C43" s="20">
        <v>100</v>
      </c>
      <c r="D43" s="3">
        <v>150</v>
      </c>
      <c r="E43" s="30">
        <f t="shared" si="0"/>
        <v>100</v>
      </c>
      <c r="F43" s="36">
        <v>55.33</v>
      </c>
      <c r="G43" s="2">
        <f t="shared" si="1"/>
        <v>5533</v>
      </c>
    </row>
    <row r="44" spans="1:7" ht="15.75" x14ac:dyDescent="0.25">
      <c r="A44" s="19" t="s">
        <v>242</v>
      </c>
      <c r="B44" s="3">
        <v>300</v>
      </c>
      <c r="C44" s="20">
        <v>100</v>
      </c>
      <c r="D44" s="3">
        <v>300</v>
      </c>
      <c r="E44" s="30">
        <f t="shared" si="0"/>
        <v>100</v>
      </c>
      <c r="F44" s="36">
        <v>12.1</v>
      </c>
      <c r="G44" s="2">
        <f t="shared" si="1"/>
        <v>1210</v>
      </c>
    </row>
    <row r="45" spans="1:7" ht="15.75" x14ac:dyDescent="0.25">
      <c r="A45" s="19" t="s">
        <v>17</v>
      </c>
      <c r="B45" s="3">
        <v>0</v>
      </c>
      <c r="C45" s="20">
        <v>0</v>
      </c>
      <c r="D45" s="3">
        <v>0</v>
      </c>
      <c r="E45" s="30">
        <f t="shared" si="0"/>
        <v>0</v>
      </c>
      <c r="F45" s="36">
        <v>1.8</v>
      </c>
      <c r="G45" s="2">
        <f t="shared" si="1"/>
        <v>0</v>
      </c>
    </row>
    <row r="46" spans="1:7" ht="15.75" x14ac:dyDescent="0.25">
      <c r="A46" s="19" t="s">
        <v>18</v>
      </c>
      <c r="B46" s="3">
        <v>1200</v>
      </c>
      <c r="C46" s="20">
        <v>400</v>
      </c>
      <c r="D46" s="3">
        <v>1200</v>
      </c>
      <c r="E46" s="30">
        <f t="shared" si="0"/>
        <v>400</v>
      </c>
      <c r="F46" s="36">
        <v>17.28</v>
      </c>
      <c r="G46" s="2">
        <f t="shared" si="1"/>
        <v>6912</v>
      </c>
    </row>
    <row r="47" spans="1:7" ht="15.75" x14ac:dyDescent="0.25">
      <c r="A47" s="19" t="s">
        <v>19</v>
      </c>
      <c r="B47" s="3">
        <v>2000</v>
      </c>
      <c r="C47" s="20">
        <v>500</v>
      </c>
      <c r="D47" s="3">
        <v>2000</v>
      </c>
      <c r="E47" s="30">
        <f t="shared" si="0"/>
        <v>500</v>
      </c>
      <c r="F47" s="36">
        <v>15</v>
      </c>
      <c r="G47" s="2">
        <f t="shared" si="1"/>
        <v>7500</v>
      </c>
    </row>
    <row r="48" spans="1:7" ht="15.75" x14ac:dyDescent="0.25">
      <c r="A48" s="19" t="s">
        <v>20</v>
      </c>
      <c r="B48" s="3">
        <v>400</v>
      </c>
      <c r="C48" s="20">
        <v>200</v>
      </c>
      <c r="D48" s="3">
        <v>400</v>
      </c>
      <c r="E48" s="30">
        <f t="shared" si="0"/>
        <v>200</v>
      </c>
      <c r="F48" s="36">
        <v>10.28</v>
      </c>
      <c r="G48" s="2">
        <f t="shared" si="1"/>
        <v>2056</v>
      </c>
    </row>
    <row r="49" spans="1:7" ht="15.75" x14ac:dyDescent="0.25">
      <c r="A49" s="19" t="s">
        <v>21</v>
      </c>
      <c r="B49" s="3">
        <v>6200</v>
      </c>
      <c r="C49" s="20">
        <v>2000</v>
      </c>
      <c r="D49" s="3">
        <v>6500</v>
      </c>
      <c r="E49" s="30">
        <f t="shared" si="0"/>
        <v>1700</v>
      </c>
      <c r="F49" s="36">
        <v>1.75</v>
      </c>
      <c r="G49" s="2">
        <f t="shared" si="1"/>
        <v>2975</v>
      </c>
    </row>
    <row r="50" spans="1:7" ht="15.75" x14ac:dyDescent="0.25">
      <c r="A50" s="19" t="s">
        <v>243</v>
      </c>
      <c r="B50" s="3">
        <v>3100</v>
      </c>
      <c r="C50" s="20">
        <v>300</v>
      </c>
      <c r="D50" s="3">
        <v>2700</v>
      </c>
      <c r="E50" s="30">
        <f t="shared" si="0"/>
        <v>700</v>
      </c>
      <c r="F50" s="36">
        <v>12.1</v>
      </c>
      <c r="G50" s="2">
        <f t="shared" si="1"/>
        <v>8470</v>
      </c>
    </row>
    <row r="51" spans="1:7" ht="15.75" x14ac:dyDescent="0.25">
      <c r="A51" s="19" t="s">
        <v>244</v>
      </c>
      <c r="B51" s="3">
        <v>450</v>
      </c>
      <c r="C51" s="20">
        <v>200</v>
      </c>
      <c r="D51" s="3">
        <v>200</v>
      </c>
      <c r="E51" s="30">
        <f t="shared" si="0"/>
        <v>450</v>
      </c>
      <c r="F51" s="36">
        <v>33.950000000000003</v>
      </c>
      <c r="G51" s="2">
        <f t="shared" si="1"/>
        <v>15277.500000000002</v>
      </c>
    </row>
    <row r="52" spans="1:7" ht="15.75" x14ac:dyDescent="0.25">
      <c r="A52" s="19" t="s">
        <v>245</v>
      </c>
      <c r="B52" s="3">
        <v>200</v>
      </c>
      <c r="C52" s="20">
        <v>400</v>
      </c>
      <c r="D52" s="3">
        <v>200</v>
      </c>
      <c r="E52" s="30">
        <f t="shared" si="0"/>
        <v>400</v>
      </c>
      <c r="F52" s="36">
        <v>12</v>
      </c>
      <c r="G52" s="2">
        <f t="shared" si="1"/>
        <v>4800</v>
      </c>
    </row>
    <row r="53" spans="1:7" ht="15.75" x14ac:dyDescent="0.25">
      <c r="A53" s="19" t="s">
        <v>22</v>
      </c>
      <c r="B53" s="3">
        <v>100</v>
      </c>
      <c r="C53" s="20">
        <v>0</v>
      </c>
      <c r="D53" s="3">
        <v>100</v>
      </c>
      <c r="E53" s="30">
        <f t="shared" si="0"/>
        <v>0</v>
      </c>
      <c r="F53" s="36">
        <v>0.5</v>
      </c>
      <c r="G53" s="2">
        <f t="shared" si="1"/>
        <v>0</v>
      </c>
    </row>
    <row r="54" spans="1:7" ht="15.75" x14ac:dyDescent="0.25">
      <c r="A54" s="19" t="s">
        <v>246</v>
      </c>
      <c r="B54" s="3">
        <v>1400</v>
      </c>
      <c r="C54" s="20">
        <v>0</v>
      </c>
      <c r="D54" s="3">
        <v>1200</v>
      </c>
      <c r="E54" s="30">
        <f t="shared" si="0"/>
        <v>200</v>
      </c>
      <c r="F54" s="36">
        <v>20.329999999999998</v>
      </c>
      <c r="G54" s="2">
        <f t="shared" si="1"/>
        <v>4065.9999999999995</v>
      </c>
    </row>
    <row r="55" spans="1:7" ht="15.75" x14ac:dyDescent="0.25">
      <c r="A55" s="19" t="s">
        <v>247</v>
      </c>
      <c r="B55" s="3">
        <v>400</v>
      </c>
      <c r="C55" s="20">
        <v>0</v>
      </c>
      <c r="D55" s="3">
        <v>300</v>
      </c>
      <c r="E55" s="30">
        <f t="shared" si="0"/>
        <v>100</v>
      </c>
      <c r="F55" s="36">
        <v>29.4</v>
      </c>
      <c r="G55" s="2">
        <f t="shared" si="1"/>
        <v>2940</v>
      </c>
    </row>
    <row r="56" spans="1:7" ht="15.75" x14ac:dyDescent="0.25">
      <c r="A56" s="19" t="s">
        <v>248</v>
      </c>
      <c r="B56" s="3">
        <v>0</v>
      </c>
      <c r="C56" s="20">
        <v>400</v>
      </c>
      <c r="D56" s="3">
        <v>300</v>
      </c>
      <c r="E56" s="30">
        <f t="shared" si="0"/>
        <v>100</v>
      </c>
      <c r="F56" s="36">
        <v>13.04</v>
      </c>
      <c r="G56" s="2">
        <f t="shared" si="1"/>
        <v>1304</v>
      </c>
    </row>
    <row r="57" spans="1:7" ht="15.75" x14ac:dyDescent="0.25">
      <c r="A57" s="19" t="s">
        <v>30</v>
      </c>
      <c r="B57" s="3">
        <v>200</v>
      </c>
      <c r="C57" s="20">
        <v>50</v>
      </c>
      <c r="D57" s="3">
        <v>0</v>
      </c>
      <c r="E57" s="30">
        <f t="shared" si="0"/>
        <v>250</v>
      </c>
      <c r="F57" s="36">
        <v>94.6</v>
      </c>
      <c r="G57" s="2">
        <f t="shared" si="1"/>
        <v>23650</v>
      </c>
    </row>
    <row r="58" spans="1:7" ht="15.75" x14ac:dyDescent="0.25">
      <c r="A58" s="19" t="s">
        <v>249</v>
      </c>
      <c r="B58" s="3">
        <v>1200</v>
      </c>
      <c r="C58" s="20">
        <v>200</v>
      </c>
      <c r="D58" s="3">
        <v>1100</v>
      </c>
      <c r="E58" s="30">
        <f t="shared" si="0"/>
        <v>300</v>
      </c>
      <c r="F58" s="36">
        <v>1.81</v>
      </c>
      <c r="G58" s="2">
        <f t="shared" si="1"/>
        <v>543</v>
      </c>
    </row>
    <row r="59" spans="1:7" ht="15.75" x14ac:dyDescent="0.25">
      <c r="A59" s="19" t="s">
        <v>250</v>
      </c>
      <c r="B59" s="3">
        <v>300</v>
      </c>
      <c r="C59" s="20">
        <v>0</v>
      </c>
      <c r="D59" s="3">
        <v>200</v>
      </c>
      <c r="E59" s="30">
        <f t="shared" si="0"/>
        <v>100</v>
      </c>
      <c r="F59" s="36">
        <v>0.31</v>
      </c>
      <c r="G59" s="2">
        <f t="shared" si="1"/>
        <v>31</v>
      </c>
    </row>
    <row r="60" spans="1:7" ht="15.75" x14ac:dyDescent="0.25">
      <c r="A60" s="19" t="s">
        <v>141</v>
      </c>
      <c r="B60" s="3">
        <v>1000</v>
      </c>
      <c r="C60" s="20">
        <v>400</v>
      </c>
      <c r="D60" s="3">
        <v>1000</v>
      </c>
      <c r="E60" s="30">
        <f t="shared" si="0"/>
        <v>400</v>
      </c>
      <c r="F60" s="36">
        <v>1.84</v>
      </c>
      <c r="G60" s="2">
        <f t="shared" si="1"/>
        <v>736</v>
      </c>
    </row>
    <row r="61" spans="1:7" ht="15.75" x14ac:dyDescent="0.25">
      <c r="A61" s="19" t="s">
        <v>23</v>
      </c>
      <c r="B61" s="3">
        <v>800</v>
      </c>
      <c r="C61" s="20">
        <v>0</v>
      </c>
      <c r="D61" s="3">
        <v>700</v>
      </c>
      <c r="E61" s="30">
        <f t="shared" si="0"/>
        <v>100</v>
      </c>
      <c r="F61" s="36">
        <v>0.16</v>
      </c>
      <c r="G61" s="2">
        <f t="shared" si="1"/>
        <v>16</v>
      </c>
    </row>
    <row r="62" spans="1:7" ht="15.75" x14ac:dyDescent="0.25">
      <c r="A62" s="19" t="s">
        <v>251</v>
      </c>
      <c r="B62" s="3">
        <v>200</v>
      </c>
      <c r="C62" s="20">
        <v>100</v>
      </c>
      <c r="D62" s="3">
        <v>300</v>
      </c>
      <c r="E62" s="30">
        <f t="shared" si="0"/>
        <v>0</v>
      </c>
      <c r="F62" s="36">
        <v>38.22</v>
      </c>
      <c r="G62" s="2">
        <f t="shared" si="1"/>
        <v>0</v>
      </c>
    </row>
    <row r="63" spans="1:7" ht="15.75" x14ac:dyDescent="0.25">
      <c r="A63" s="19" t="s">
        <v>40</v>
      </c>
      <c r="B63" s="3">
        <v>50</v>
      </c>
      <c r="C63" s="20">
        <v>0</v>
      </c>
      <c r="D63" s="3">
        <v>0</v>
      </c>
      <c r="E63" s="30">
        <f t="shared" si="0"/>
        <v>50</v>
      </c>
      <c r="F63" s="36">
        <v>33.6</v>
      </c>
      <c r="G63" s="2">
        <f t="shared" si="1"/>
        <v>1680</v>
      </c>
    </row>
    <row r="64" spans="1:7" ht="15.75" x14ac:dyDescent="0.25">
      <c r="A64" s="19" t="s">
        <v>252</v>
      </c>
      <c r="B64" s="3">
        <v>2800</v>
      </c>
      <c r="C64" s="20">
        <v>600</v>
      </c>
      <c r="D64" s="3">
        <v>2800</v>
      </c>
      <c r="E64" s="30">
        <f t="shared" si="0"/>
        <v>600</v>
      </c>
      <c r="F64" s="36">
        <v>10.39</v>
      </c>
      <c r="G64" s="2">
        <f t="shared" si="1"/>
        <v>6234</v>
      </c>
    </row>
    <row r="65" spans="1:7" ht="15.75" x14ac:dyDescent="0.25">
      <c r="A65" s="19" t="s">
        <v>253</v>
      </c>
      <c r="B65" s="3">
        <v>1020</v>
      </c>
      <c r="C65" s="20">
        <v>0</v>
      </c>
      <c r="D65" s="3">
        <v>970</v>
      </c>
      <c r="E65" s="30">
        <f t="shared" si="0"/>
        <v>50</v>
      </c>
      <c r="F65" s="36">
        <v>33.200000000000003</v>
      </c>
      <c r="G65" s="2">
        <f t="shared" si="1"/>
        <v>1660.0000000000002</v>
      </c>
    </row>
    <row r="66" spans="1:7" ht="15.75" x14ac:dyDescent="0.25">
      <c r="A66" s="19" t="s">
        <v>254</v>
      </c>
      <c r="B66" s="3">
        <v>800</v>
      </c>
      <c r="C66" s="20">
        <v>0</v>
      </c>
      <c r="D66" s="3">
        <v>400</v>
      </c>
      <c r="E66" s="30">
        <f t="shared" si="0"/>
        <v>400</v>
      </c>
      <c r="F66" s="36">
        <v>0.73</v>
      </c>
      <c r="G66" s="2">
        <f t="shared" si="1"/>
        <v>292</v>
      </c>
    </row>
    <row r="67" spans="1:7" ht="15.75" x14ac:dyDescent="0.25">
      <c r="A67" s="19" t="s">
        <v>255</v>
      </c>
      <c r="B67" s="3">
        <v>120</v>
      </c>
      <c r="C67" s="20">
        <v>0</v>
      </c>
      <c r="D67" s="3">
        <v>90</v>
      </c>
      <c r="E67" s="30">
        <f t="shared" si="0"/>
        <v>30</v>
      </c>
      <c r="F67" s="36">
        <v>183.82</v>
      </c>
      <c r="G67" s="2">
        <f t="shared" si="1"/>
        <v>5514.5999999999995</v>
      </c>
    </row>
    <row r="68" spans="1:7" ht="15.75" x14ac:dyDescent="0.25">
      <c r="A68" s="19" t="s">
        <v>256</v>
      </c>
      <c r="B68" s="3">
        <v>110</v>
      </c>
      <c r="C68" s="20">
        <v>0</v>
      </c>
      <c r="D68" s="3">
        <v>70</v>
      </c>
      <c r="E68" s="30">
        <f t="shared" si="0"/>
        <v>40</v>
      </c>
      <c r="F68" s="36">
        <v>182.83</v>
      </c>
      <c r="G68" s="2">
        <f t="shared" si="1"/>
        <v>7313.2000000000007</v>
      </c>
    </row>
    <row r="69" spans="1:7" ht="15.75" x14ac:dyDescent="0.25">
      <c r="A69" s="19" t="s">
        <v>257</v>
      </c>
      <c r="B69" s="3">
        <v>30</v>
      </c>
      <c r="C69" s="20">
        <v>0</v>
      </c>
      <c r="D69" s="3">
        <v>20</v>
      </c>
      <c r="E69" s="30">
        <f t="shared" si="0"/>
        <v>10</v>
      </c>
      <c r="F69" s="36">
        <v>132</v>
      </c>
      <c r="G69" s="2">
        <f t="shared" si="1"/>
        <v>1320</v>
      </c>
    </row>
    <row r="70" spans="1:7" ht="15.75" x14ac:dyDescent="0.25">
      <c r="A70" s="19" t="s">
        <v>258</v>
      </c>
      <c r="B70" s="3">
        <v>1500</v>
      </c>
      <c r="C70" s="20">
        <v>100</v>
      </c>
      <c r="D70" s="3">
        <v>1200</v>
      </c>
      <c r="E70" s="30">
        <f t="shared" si="0"/>
        <v>400</v>
      </c>
      <c r="F70" s="36">
        <v>9.92</v>
      </c>
      <c r="G70" s="2">
        <f t="shared" si="1"/>
        <v>3968</v>
      </c>
    </row>
    <row r="71" spans="1:7" ht="15.75" x14ac:dyDescent="0.25">
      <c r="A71" s="19" t="s">
        <v>259</v>
      </c>
      <c r="B71" s="3">
        <v>20</v>
      </c>
      <c r="C71" s="20">
        <v>20</v>
      </c>
      <c r="D71" s="3">
        <v>20</v>
      </c>
      <c r="E71" s="30">
        <f t="shared" si="0"/>
        <v>20</v>
      </c>
      <c r="F71" s="36">
        <v>23.33</v>
      </c>
      <c r="G71" s="2">
        <f t="shared" si="1"/>
        <v>466.59999999999997</v>
      </c>
    </row>
    <row r="72" spans="1:7" ht="15.75" x14ac:dyDescent="0.25">
      <c r="A72" s="19" t="s">
        <v>260</v>
      </c>
      <c r="B72" s="3">
        <v>140</v>
      </c>
      <c r="C72" s="20">
        <v>0</v>
      </c>
      <c r="D72" s="3">
        <v>125</v>
      </c>
      <c r="E72" s="30">
        <f t="shared" si="0"/>
        <v>15</v>
      </c>
      <c r="F72" s="36">
        <v>28.2</v>
      </c>
      <c r="G72" s="2">
        <f t="shared" si="1"/>
        <v>423</v>
      </c>
    </row>
    <row r="73" spans="1:7" ht="15.75" x14ac:dyDescent="0.25">
      <c r="A73" s="19" t="s">
        <v>41</v>
      </c>
      <c r="B73" s="3">
        <v>0</v>
      </c>
      <c r="C73" s="20">
        <v>0</v>
      </c>
      <c r="D73" s="3">
        <v>0</v>
      </c>
      <c r="E73" s="30">
        <f t="shared" si="0"/>
        <v>0</v>
      </c>
      <c r="F73" s="36">
        <v>10.6</v>
      </c>
      <c r="G73" s="2">
        <f t="shared" si="1"/>
        <v>0</v>
      </c>
    </row>
    <row r="74" spans="1:7" ht="15.75" x14ac:dyDescent="0.25">
      <c r="A74" s="19" t="s">
        <v>42</v>
      </c>
      <c r="B74" s="3">
        <v>0</v>
      </c>
      <c r="C74" s="20">
        <v>0</v>
      </c>
      <c r="D74" s="3">
        <v>0</v>
      </c>
      <c r="E74" s="30">
        <f t="shared" si="0"/>
        <v>0</v>
      </c>
      <c r="F74" s="36">
        <v>0.3</v>
      </c>
      <c r="G74" s="2">
        <f t="shared" si="1"/>
        <v>0</v>
      </c>
    </row>
    <row r="75" spans="1:7" ht="15.75" x14ac:dyDescent="0.25">
      <c r="A75" s="19" t="s">
        <v>43</v>
      </c>
      <c r="B75" s="3">
        <v>2100</v>
      </c>
      <c r="C75" s="20">
        <v>100</v>
      </c>
      <c r="D75" s="3">
        <v>1800</v>
      </c>
      <c r="E75" s="30">
        <f t="shared" si="0"/>
        <v>400</v>
      </c>
      <c r="F75" s="36">
        <v>0.5</v>
      </c>
      <c r="G75" s="2">
        <f t="shared" si="1"/>
        <v>200</v>
      </c>
    </row>
    <row r="76" spans="1:7" ht="15.75" x14ac:dyDescent="0.25">
      <c r="A76" s="19" t="s">
        <v>44</v>
      </c>
      <c r="B76" s="3">
        <v>700</v>
      </c>
      <c r="C76" s="20">
        <v>100</v>
      </c>
      <c r="D76" s="3">
        <v>700</v>
      </c>
      <c r="E76" s="30">
        <f t="shared" si="0"/>
        <v>100</v>
      </c>
      <c r="F76" s="36">
        <v>0.37</v>
      </c>
      <c r="G76" s="2">
        <f t="shared" si="1"/>
        <v>37</v>
      </c>
    </row>
    <row r="77" spans="1:7" ht="15.75" x14ac:dyDescent="0.25">
      <c r="A77" s="19" t="s">
        <v>261</v>
      </c>
      <c r="B77" s="3">
        <v>2400</v>
      </c>
      <c r="C77" s="20">
        <v>0</v>
      </c>
      <c r="D77" s="3">
        <v>2100</v>
      </c>
      <c r="E77" s="30">
        <f t="shared" ref="E77:E140" si="2">(B77+C77)-D77</f>
        <v>300</v>
      </c>
      <c r="F77" s="36">
        <v>1.92</v>
      </c>
      <c r="G77" s="2">
        <f t="shared" ref="G77:G140" si="3">E77*F77</f>
        <v>576</v>
      </c>
    </row>
    <row r="78" spans="1:7" ht="15.75" x14ac:dyDescent="0.25">
      <c r="A78" s="19" t="s">
        <v>262</v>
      </c>
      <c r="B78" s="3">
        <v>110</v>
      </c>
      <c r="C78" s="20">
        <v>80</v>
      </c>
      <c r="D78" s="3">
        <v>175</v>
      </c>
      <c r="E78" s="30">
        <f t="shared" si="2"/>
        <v>15</v>
      </c>
      <c r="F78" s="36">
        <v>10.199999999999999</v>
      </c>
      <c r="G78" s="2">
        <f t="shared" si="3"/>
        <v>153</v>
      </c>
    </row>
    <row r="79" spans="1:7" ht="15.75" x14ac:dyDescent="0.25">
      <c r="A79" s="19" t="s">
        <v>263</v>
      </c>
      <c r="B79" s="3">
        <v>1400</v>
      </c>
      <c r="C79" s="20">
        <v>0</v>
      </c>
      <c r="D79" s="3">
        <v>1350</v>
      </c>
      <c r="E79" s="30">
        <f t="shared" si="2"/>
        <v>50</v>
      </c>
      <c r="F79" s="36">
        <v>11.99</v>
      </c>
      <c r="G79" s="2">
        <f t="shared" si="3"/>
        <v>599.5</v>
      </c>
    </row>
    <row r="80" spans="1:7" ht="15.75" x14ac:dyDescent="0.25">
      <c r="A80" s="19" t="s">
        <v>264</v>
      </c>
      <c r="B80" s="3">
        <v>200</v>
      </c>
      <c r="C80" s="20">
        <v>200</v>
      </c>
      <c r="D80" s="3">
        <v>200</v>
      </c>
      <c r="E80" s="30">
        <f t="shared" si="2"/>
        <v>200</v>
      </c>
      <c r="F80" s="36">
        <v>0.34</v>
      </c>
      <c r="G80" s="2">
        <f t="shared" si="3"/>
        <v>68</v>
      </c>
    </row>
    <row r="81" spans="1:7" ht="15.75" x14ac:dyDescent="0.25">
      <c r="A81" s="19" t="s">
        <v>45</v>
      </c>
      <c r="B81" s="3">
        <v>0</v>
      </c>
      <c r="C81" s="20">
        <v>0</v>
      </c>
      <c r="D81" s="3">
        <v>0</v>
      </c>
      <c r="E81" s="30">
        <f t="shared" si="2"/>
        <v>0</v>
      </c>
      <c r="F81" s="36">
        <v>0.22</v>
      </c>
      <c r="G81" s="2">
        <f t="shared" si="3"/>
        <v>0</v>
      </c>
    </row>
    <row r="82" spans="1:7" ht="15.75" x14ac:dyDescent="0.25">
      <c r="A82" s="19" t="s">
        <v>24</v>
      </c>
      <c r="B82" s="3">
        <v>80</v>
      </c>
      <c r="C82" s="20">
        <v>0</v>
      </c>
      <c r="D82" s="3">
        <v>40</v>
      </c>
      <c r="E82" s="30">
        <f t="shared" si="2"/>
        <v>40</v>
      </c>
      <c r="F82" s="36">
        <v>106</v>
      </c>
      <c r="G82" s="2">
        <f t="shared" si="3"/>
        <v>4240</v>
      </c>
    </row>
    <row r="83" spans="1:7" ht="15.75" x14ac:dyDescent="0.25">
      <c r="A83" s="19" t="s">
        <v>265</v>
      </c>
      <c r="B83" s="3">
        <v>100</v>
      </c>
      <c r="C83" s="20">
        <v>400</v>
      </c>
      <c r="D83" s="3">
        <v>100</v>
      </c>
      <c r="E83" s="30">
        <f t="shared" si="2"/>
        <v>400</v>
      </c>
      <c r="F83" s="36">
        <v>9.58</v>
      </c>
      <c r="G83" s="2">
        <f t="shared" si="3"/>
        <v>3832</v>
      </c>
    </row>
    <row r="84" spans="1:7" ht="15.75" x14ac:dyDescent="0.25">
      <c r="A84" s="19" t="s">
        <v>266</v>
      </c>
      <c r="B84" s="3">
        <v>1000</v>
      </c>
      <c r="C84" s="20">
        <v>100</v>
      </c>
      <c r="D84" s="3">
        <v>1000</v>
      </c>
      <c r="E84" s="30">
        <f t="shared" si="2"/>
        <v>100</v>
      </c>
      <c r="F84" s="36">
        <v>6.54</v>
      </c>
      <c r="G84" s="2">
        <f t="shared" si="3"/>
        <v>654</v>
      </c>
    </row>
    <row r="85" spans="1:7" ht="15.75" x14ac:dyDescent="0.25">
      <c r="A85" s="19" t="s">
        <v>25</v>
      </c>
      <c r="B85" s="3">
        <v>100</v>
      </c>
      <c r="C85" s="20">
        <v>0</v>
      </c>
      <c r="D85" s="3">
        <v>50</v>
      </c>
      <c r="E85" s="30">
        <f t="shared" si="2"/>
        <v>50</v>
      </c>
      <c r="F85" s="36">
        <v>14.36</v>
      </c>
      <c r="G85" s="2">
        <f t="shared" si="3"/>
        <v>718</v>
      </c>
    </row>
    <row r="86" spans="1:7" ht="15.75" x14ac:dyDescent="0.25">
      <c r="A86" s="19" t="s">
        <v>26</v>
      </c>
      <c r="B86" s="3">
        <v>100</v>
      </c>
      <c r="C86" s="20">
        <v>0</v>
      </c>
      <c r="D86" s="3">
        <v>50</v>
      </c>
      <c r="E86" s="30">
        <f t="shared" si="2"/>
        <v>50</v>
      </c>
      <c r="F86" s="36">
        <v>12.23</v>
      </c>
      <c r="G86" s="2">
        <f t="shared" si="3"/>
        <v>611.5</v>
      </c>
    </row>
    <row r="87" spans="1:7" ht="15.75" x14ac:dyDescent="0.25">
      <c r="A87" s="19" t="s">
        <v>267</v>
      </c>
      <c r="B87" s="3">
        <v>85</v>
      </c>
      <c r="C87" s="20">
        <v>40</v>
      </c>
      <c r="D87" s="3">
        <v>90</v>
      </c>
      <c r="E87" s="30">
        <f t="shared" si="2"/>
        <v>35</v>
      </c>
      <c r="F87" s="36">
        <v>52.12</v>
      </c>
      <c r="G87" s="2">
        <f t="shared" si="3"/>
        <v>1824.1999999999998</v>
      </c>
    </row>
    <row r="88" spans="1:7" ht="15.75" x14ac:dyDescent="0.25">
      <c r="A88" s="19" t="s">
        <v>268</v>
      </c>
      <c r="B88" s="3">
        <v>0</v>
      </c>
      <c r="C88" s="20">
        <v>0</v>
      </c>
      <c r="D88" s="3">
        <v>0</v>
      </c>
      <c r="E88" s="30">
        <f t="shared" si="2"/>
        <v>0</v>
      </c>
      <c r="F88" s="36">
        <v>1.28</v>
      </c>
      <c r="G88" s="2">
        <f t="shared" si="3"/>
        <v>0</v>
      </c>
    </row>
    <row r="89" spans="1:7" ht="15.75" x14ac:dyDescent="0.25">
      <c r="A89" s="19" t="s">
        <v>269</v>
      </c>
      <c r="B89" s="3">
        <v>0</v>
      </c>
      <c r="C89" s="20">
        <v>0</v>
      </c>
      <c r="D89" s="3">
        <v>0</v>
      </c>
      <c r="E89" s="30">
        <f t="shared" si="2"/>
        <v>0</v>
      </c>
      <c r="F89" s="36">
        <v>0.39</v>
      </c>
      <c r="G89" s="2">
        <f t="shared" si="3"/>
        <v>0</v>
      </c>
    </row>
    <row r="90" spans="1:7" ht="15.75" x14ac:dyDescent="0.25">
      <c r="A90" s="19" t="s">
        <v>270</v>
      </c>
      <c r="B90" s="3">
        <v>310</v>
      </c>
      <c r="C90" s="20">
        <v>0</v>
      </c>
      <c r="D90" s="3">
        <v>290</v>
      </c>
      <c r="E90" s="30">
        <f t="shared" si="2"/>
        <v>20</v>
      </c>
      <c r="F90" s="36">
        <v>27</v>
      </c>
      <c r="G90" s="2">
        <f t="shared" si="3"/>
        <v>540</v>
      </c>
    </row>
    <row r="91" spans="1:7" ht="15.75" x14ac:dyDescent="0.25">
      <c r="A91" s="19" t="s">
        <v>271</v>
      </c>
      <c r="B91" s="3">
        <v>300</v>
      </c>
      <c r="C91" s="20">
        <v>200</v>
      </c>
      <c r="D91" s="3">
        <v>300</v>
      </c>
      <c r="E91" s="30">
        <f t="shared" si="2"/>
        <v>200</v>
      </c>
      <c r="F91" s="36">
        <v>0.84</v>
      </c>
      <c r="G91" s="2">
        <f t="shared" si="3"/>
        <v>168</v>
      </c>
    </row>
    <row r="92" spans="1:7" ht="15.75" x14ac:dyDescent="0.25">
      <c r="A92" s="19" t="s">
        <v>272</v>
      </c>
      <c r="B92" s="3">
        <v>200</v>
      </c>
      <c r="C92" s="20">
        <v>200</v>
      </c>
      <c r="D92" s="3">
        <v>300</v>
      </c>
      <c r="E92" s="30">
        <f t="shared" si="2"/>
        <v>100</v>
      </c>
      <c r="F92" s="36">
        <v>0.72</v>
      </c>
      <c r="G92" s="2">
        <f t="shared" si="3"/>
        <v>72</v>
      </c>
    </row>
    <row r="93" spans="1:7" ht="15.75" x14ac:dyDescent="0.25">
      <c r="A93" s="19" t="s">
        <v>46</v>
      </c>
      <c r="B93" s="3">
        <v>360</v>
      </c>
      <c r="C93" s="20">
        <v>240</v>
      </c>
      <c r="D93" s="3">
        <v>444</v>
      </c>
      <c r="E93" s="30">
        <f t="shared" si="2"/>
        <v>156</v>
      </c>
      <c r="F93" s="36">
        <v>34.229999999999997</v>
      </c>
      <c r="G93" s="2">
        <f t="shared" si="3"/>
        <v>5339.8799999999992</v>
      </c>
    </row>
    <row r="94" spans="1:7" ht="15.75" x14ac:dyDescent="0.25">
      <c r="A94" s="19" t="s">
        <v>47</v>
      </c>
      <c r="B94" s="3">
        <v>0</v>
      </c>
      <c r="C94" s="20">
        <v>0</v>
      </c>
      <c r="D94" s="3">
        <v>0</v>
      </c>
      <c r="E94" s="30">
        <f t="shared" si="2"/>
        <v>0</v>
      </c>
      <c r="F94" s="36">
        <v>25.78</v>
      </c>
      <c r="G94" s="2">
        <f t="shared" si="3"/>
        <v>0</v>
      </c>
    </row>
    <row r="95" spans="1:7" ht="15.75" x14ac:dyDescent="0.25">
      <c r="A95" s="19" t="s">
        <v>273</v>
      </c>
      <c r="B95" s="3">
        <v>996</v>
      </c>
      <c r="C95" s="20">
        <v>300</v>
      </c>
      <c r="D95" s="3">
        <v>600</v>
      </c>
      <c r="E95" s="30">
        <f t="shared" si="2"/>
        <v>696</v>
      </c>
      <c r="F95" s="36">
        <v>33.590000000000003</v>
      </c>
      <c r="G95" s="2">
        <f t="shared" si="3"/>
        <v>23378.640000000003</v>
      </c>
    </row>
    <row r="96" spans="1:7" ht="15.75" x14ac:dyDescent="0.25">
      <c r="A96" s="19" t="s">
        <v>274</v>
      </c>
      <c r="B96" s="3">
        <v>650</v>
      </c>
      <c r="C96" s="20">
        <v>240</v>
      </c>
      <c r="D96" s="3">
        <v>650</v>
      </c>
      <c r="E96" s="30">
        <f t="shared" si="2"/>
        <v>240</v>
      </c>
      <c r="F96" s="36">
        <v>34.729999999999997</v>
      </c>
      <c r="G96" s="2">
        <f t="shared" si="3"/>
        <v>8335.1999999999989</v>
      </c>
    </row>
    <row r="97" spans="1:7" ht="15.75" x14ac:dyDescent="0.25">
      <c r="A97" s="19" t="s">
        <v>275</v>
      </c>
      <c r="B97" s="3">
        <v>624</v>
      </c>
      <c r="C97" s="20">
        <v>300</v>
      </c>
      <c r="D97" s="3">
        <v>672</v>
      </c>
      <c r="E97" s="30">
        <f t="shared" si="2"/>
        <v>252</v>
      </c>
      <c r="F97" s="36">
        <v>39</v>
      </c>
      <c r="G97" s="2">
        <f t="shared" si="3"/>
        <v>9828</v>
      </c>
    </row>
    <row r="98" spans="1:7" ht="15.75" x14ac:dyDescent="0.25">
      <c r="A98" s="19" t="s">
        <v>276</v>
      </c>
      <c r="B98" s="3">
        <v>0</v>
      </c>
      <c r="C98" s="20">
        <v>0</v>
      </c>
      <c r="D98" s="3">
        <v>0</v>
      </c>
      <c r="E98" s="30">
        <f t="shared" si="2"/>
        <v>0</v>
      </c>
      <c r="F98" s="36">
        <v>30</v>
      </c>
      <c r="G98" s="2">
        <f t="shared" si="3"/>
        <v>0</v>
      </c>
    </row>
    <row r="99" spans="1:7" ht="15.75" x14ac:dyDescent="0.25">
      <c r="A99" s="19" t="s">
        <v>277</v>
      </c>
      <c r="B99" s="3">
        <v>16</v>
      </c>
      <c r="C99" s="20">
        <v>1200</v>
      </c>
      <c r="D99" s="3">
        <v>1150</v>
      </c>
      <c r="E99" s="30">
        <f t="shared" si="2"/>
        <v>66</v>
      </c>
      <c r="F99" s="36">
        <v>14.93</v>
      </c>
      <c r="G99" s="2">
        <f t="shared" si="3"/>
        <v>985.38</v>
      </c>
    </row>
    <row r="100" spans="1:7" ht="15.75" x14ac:dyDescent="0.25">
      <c r="A100" s="19" t="s">
        <v>48</v>
      </c>
      <c r="B100" s="3">
        <v>450</v>
      </c>
      <c r="C100" s="20">
        <v>1200</v>
      </c>
      <c r="D100" s="3">
        <v>1256</v>
      </c>
      <c r="E100" s="30">
        <f t="shared" si="2"/>
        <v>394</v>
      </c>
      <c r="F100" s="36">
        <v>46.18</v>
      </c>
      <c r="G100" s="2">
        <f t="shared" si="3"/>
        <v>18194.919999999998</v>
      </c>
    </row>
    <row r="101" spans="1:7" ht="15.75" x14ac:dyDescent="0.25">
      <c r="A101" s="19" t="s">
        <v>278</v>
      </c>
      <c r="B101" s="3">
        <v>68</v>
      </c>
      <c r="C101" s="20">
        <v>0</v>
      </c>
      <c r="D101" s="3">
        <v>68</v>
      </c>
      <c r="E101" s="30">
        <f t="shared" si="2"/>
        <v>0</v>
      </c>
      <c r="F101" s="36">
        <v>36</v>
      </c>
      <c r="G101" s="2">
        <f t="shared" si="3"/>
        <v>0</v>
      </c>
    </row>
    <row r="102" spans="1:7" ht="15.75" x14ac:dyDescent="0.25">
      <c r="A102" s="19" t="s">
        <v>279</v>
      </c>
      <c r="B102" s="3">
        <v>50</v>
      </c>
      <c r="C102" s="20">
        <v>200</v>
      </c>
      <c r="D102" s="3">
        <v>200</v>
      </c>
      <c r="E102" s="30">
        <f t="shared" si="2"/>
        <v>50</v>
      </c>
      <c r="F102" s="36">
        <v>19.8</v>
      </c>
      <c r="G102" s="2">
        <f t="shared" si="3"/>
        <v>990</v>
      </c>
    </row>
    <row r="103" spans="1:7" ht="15.75" x14ac:dyDescent="0.25">
      <c r="A103" s="19" t="s">
        <v>280</v>
      </c>
      <c r="B103" s="3">
        <v>300</v>
      </c>
      <c r="C103" s="20">
        <v>0</v>
      </c>
      <c r="D103" s="3">
        <v>300</v>
      </c>
      <c r="E103" s="30">
        <f t="shared" si="2"/>
        <v>0</v>
      </c>
      <c r="F103" s="36">
        <v>0.31</v>
      </c>
      <c r="G103" s="2">
        <f t="shared" si="3"/>
        <v>0</v>
      </c>
    </row>
    <row r="104" spans="1:7" ht="15.75" x14ac:dyDescent="0.25">
      <c r="A104" s="19" t="s">
        <v>281</v>
      </c>
      <c r="B104" s="3">
        <v>700</v>
      </c>
      <c r="C104" s="20">
        <v>400</v>
      </c>
      <c r="D104" s="3">
        <v>800</v>
      </c>
      <c r="E104" s="30">
        <f t="shared" si="2"/>
        <v>300</v>
      </c>
      <c r="F104" s="36">
        <v>5.28</v>
      </c>
      <c r="G104" s="2">
        <f t="shared" si="3"/>
        <v>1584</v>
      </c>
    </row>
    <row r="105" spans="1:7" ht="15.75" x14ac:dyDescent="0.25">
      <c r="A105" s="19" t="s">
        <v>282</v>
      </c>
      <c r="B105" s="3">
        <v>200</v>
      </c>
      <c r="C105" s="20">
        <v>100</v>
      </c>
      <c r="D105" s="3">
        <v>200</v>
      </c>
      <c r="E105" s="30">
        <f t="shared" si="2"/>
        <v>100</v>
      </c>
      <c r="F105" s="36">
        <v>11.02</v>
      </c>
      <c r="G105" s="2">
        <f t="shared" si="3"/>
        <v>1102</v>
      </c>
    </row>
    <row r="106" spans="1:7" ht="15.75" x14ac:dyDescent="0.25">
      <c r="A106" s="19" t="s">
        <v>283</v>
      </c>
      <c r="B106" s="3">
        <v>24</v>
      </c>
      <c r="C106" s="20">
        <v>0</v>
      </c>
      <c r="D106" s="3">
        <v>24</v>
      </c>
      <c r="E106" s="30">
        <f t="shared" si="2"/>
        <v>0</v>
      </c>
      <c r="F106" s="36">
        <v>12.4</v>
      </c>
      <c r="G106" s="2">
        <f t="shared" si="3"/>
        <v>0</v>
      </c>
    </row>
    <row r="107" spans="1:7" ht="15.75" x14ac:dyDescent="0.25">
      <c r="A107" s="19" t="s">
        <v>284</v>
      </c>
      <c r="B107" s="3">
        <v>4</v>
      </c>
      <c r="C107" s="20">
        <v>12</v>
      </c>
      <c r="D107" s="3">
        <v>10</v>
      </c>
      <c r="E107" s="30">
        <f t="shared" si="2"/>
        <v>6</v>
      </c>
      <c r="F107" s="36">
        <v>506.75</v>
      </c>
      <c r="G107" s="2">
        <f t="shared" si="3"/>
        <v>3040.5</v>
      </c>
    </row>
    <row r="108" spans="1:7" ht="15.75" x14ac:dyDescent="0.25">
      <c r="A108" s="19" t="s">
        <v>285</v>
      </c>
      <c r="B108" s="3">
        <v>0</v>
      </c>
      <c r="C108" s="20">
        <v>0</v>
      </c>
      <c r="D108" s="3">
        <v>0</v>
      </c>
      <c r="E108" s="30">
        <f t="shared" si="2"/>
        <v>0</v>
      </c>
      <c r="F108" s="36">
        <v>662.8</v>
      </c>
      <c r="G108" s="2">
        <f t="shared" si="3"/>
        <v>0</v>
      </c>
    </row>
    <row r="109" spans="1:7" ht="15.75" x14ac:dyDescent="0.25">
      <c r="A109" s="19" t="s">
        <v>49</v>
      </c>
      <c r="B109" s="3">
        <v>50</v>
      </c>
      <c r="C109" s="20">
        <v>50</v>
      </c>
      <c r="D109" s="3">
        <v>92</v>
      </c>
      <c r="E109" s="30">
        <f t="shared" si="2"/>
        <v>8</v>
      </c>
      <c r="F109" s="36">
        <v>38.42</v>
      </c>
      <c r="G109" s="2">
        <f t="shared" si="3"/>
        <v>307.36</v>
      </c>
    </row>
    <row r="110" spans="1:7" ht="15.75" x14ac:dyDescent="0.25">
      <c r="A110" s="19" t="s">
        <v>286</v>
      </c>
      <c r="B110" s="3">
        <v>2600</v>
      </c>
      <c r="C110" s="20">
        <v>3500</v>
      </c>
      <c r="D110" s="3">
        <v>2600</v>
      </c>
      <c r="E110" s="30">
        <f t="shared" si="2"/>
        <v>3500</v>
      </c>
      <c r="F110" s="36">
        <v>7.37</v>
      </c>
      <c r="G110" s="2">
        <f t="shared" si="3"/>
        <v>25795</v>
      </c>
    </row>
    <row r="111" spans="1:7" ht="15.75" x14ac:dyDescent="0.25">
      <c r="A111" s="19" t="s">
        <v>287</v>
      </c>
      <c r="B111" s="3">
        <v>4175</v>
      </c>
      <c r="C111" s="20">
        <v>800</v>
      </c>
      <c r="D111" s="3">
        <v>4000</v>
      </c>
      <c r="E111" s="30">
        <f t="shared" si="2"/>
        <v>975</v>
      </c>
      <c r="F111" s="36">
        <v>1.89</v>
      </c>
      <c r="G111" s="2">
        <f t="shared" si="3"/>
        <v>1842.75</v>
      </c>
    </row>
    <row r="112" spans="1:7" ht="15.75" x14ac:dyDescent="0.25">
      <c r="A112" s="19" t="s">
        <v>288</v>
      </c>
      <c r="B112" s="3">
        <v>30</v>
      </c>
      <c r="C112" s="20">
        <v>100</v>
      </c>
      <c r="D112" s="3">
        <v>100</v>
      </c>
      <c r="E112" s="30">
        <f t="shared" si="2"/>
        <v>30</v>
      </c>
      <c r="F112" s="36">
        <v>15.2</v>
      </c>
      <c r="G112" s="2">
        <f t="shared" si="3"/>
        <v>456</v>
      </c>
    </row>
    <row r="113" spans="1:7" ht="15.75" x14ac:dyDescent="0.25">
      <c r="A113" s="19" t="s">
        <v>289</v>
      </c>
      <c r="B113" s="3">
        <v>283</v>
      </c>
      <c r="C113" s="20">
        <v>0</v>
      </c>
      <c r="D113" s="3">
        <v>250</v>
      </c>
      <c r="E113" s="30">
        <f t="shared" si="2"/>
        <v>33</v>
      </c>
      <c r="F113" s="36">
        <v>14.15</v>
      </c>
      <c r="G113" s="2">
        <f t="shared" si="3"/>
        <v>466.95</v>
      </c>
    </row>
    <row r="114" spans="1:7" ht="15.75" x14ac:dyDescent="0.25">
      <c r="A114" s="19" t="s">
        <v>290</v>
      </c>
      <c r="B114" s="3">
        <v>1000</v>
      </c>
      <c r="C114" s="20">
        <v>150</v>
      </c>
      <c r="D114" s="3">
        <v>1000</v>
      </c>
      <c r="E114" s="30">
        <f t="shared" si="2"/>
        <v>150</v>
      </c>
      <c r="F114" s="36">
        <v>17.93</v>
      </c>
      <c r="G114" s="2">
        <f t="shared" si="3"/>
        <v>2689.5</v>
      </c>
    </row>
    <row r="115" spans="1:7" ht="15.75" x14ac:dyDescent="0.25">
      <c r="A115" s="19" t="s">
        <v>291</v>
      </c>
      <c r="B115" s="3">
        <v>8200</v>
      </c>
      <c r="C115" s="20">
        <v>0</v>
      </c>
      <c r="D115" s="3">
        <v>7300</v>
      </c>
      <c r="E115" s="30">
        <f t="shared" si="2"/>
        <v>900</v>
      </c>
      <c r="F115" s="36">
        <v>12.95</v>
      </c>
      <c r="G115" s="2">
        <f t="shared" si="3"/>
        <v>11655</v>
      </c>
    </row>
    <row r="116" spans="1:7" ht="15.75" x14ac:dyDescent="0.25">
      <c r="A116" s="19" t="s">
        <v>292</v>
      </c>
      <c r="B116" s="3">
        <v>5400</v>
      </c>
      <c r="C116" s="20">
        <v>1000</v>
      </c>
      <c r="D116" s="3">
        <v>5700</v>
      </c>
      <c r="E116" s="30">
        <f t="shared" si="2"/>
        <v>700</v>
      </c>
      <c r="F116" s="36">
        <v>15.54</v>
      </c>
      <c r="G116" s="2">
        <f t="shared" si="3"/>
        <v>10878</v>
      </c>
    </row>
    <row r="117" spans="1:7" ht="15.75" x14ac:dyDescent="0.25">
      <c r="A117" s="19" t="s">
        <v>293</v>
      </c>
      <c r="B117" s="3">
        <v>5900</v>
      </c>
      <c r="C117" s="20">
        <v>600</v>
      </c>
      <c r="D117" s="3">
        <v>5650</v>
      </c>
      <c r="E117" s="30">
        <f t="shared" si="2"/>
        <v>850</v>
      </c>
      <c r="F117" s="36">
        <v>17.93</v>
      </c>
      <c r="G117" s="2">
        <f t="shared" si="3"/>
        <v>15240.5</v>
      </c>
    </row>
    <row r="118" spans="1:7" ht="15.75" x14ac:dyDescent="0.25">
      <c r="A118" s="19" t="s">
        <v>294</v>
      </c>
      <c r="B118" s="3">
        <v>1390</v>
      </c>
      <c r="C118" s="20">
        <v>0</v>
      </c>
      <c r="D118" s="3">
        <v>1350</v>
      </c>
      <c r="E118" s="30">
        <f t="shared" si="2"/>
        <v>40</v>
      </c>
      <c r="F118" s="36">
        <v>10.42</v>
      </c>
      <c r="G118" s="2">
        <f t="shared" si="3"/>
        <v>416.8</v>
      </c>
    </row>
    <row r="119" spans="1:7" ht="15.75" x14ac:dyDescent="0.25">
      <c r="A119" s="19" t="s">
        <v>50</v>
      </c>
      <c r="B119" s="3">
        <v>1200</v>
      </c>
      <c r="C119" s="20">
        <v>200</v>
      </c>
      <c r="D119" s="3">
        <v>1200</v>
      </c>
      <c r="E119" s="30">
        <f t="shared" si="2"/>
        <v>200</v>
      </c>
      <c r="F119" s="36">
        <v>1.98</v>
      </c>
      <c r="G119" s="2">
        <f t="shared" si="3"/>
        <v>396</v>
      </c>
    </row>
    <row r="120" spans="1:7" ht="15.75" x14ac:dyDescent="0.25">
      <c r="A120" s="19" t="s">
        <v>295</v>
      </c>
      <c r="B120" s="3">
        <v>3240</v>
      </c>
      <c r="C120" s="20">
        <v>0</v>
      </c>
      <c r="D120" s="3">
        <v>2544</v>
      </c>
      <c r="E120" s="30">
        <f t="shared" si="2"/>
        <v>696</v>
      </c>
      <c r="F120" s="36">
        <v>14.4</v>
      </c>
      <c r="G120" s="2">
        <f t="shared" si="3"/>
        <v>10022.4</v>
      </c>
    </row>
    <row r="121" spans="1:7" ht="15.75" x14ac:dyDescent="0.25">
      <c r="A121" s="19" t="s">
        <v>296</v>
      </c>
      <c r="B121" s="3">
        <v>123</v>
      </c>
      <c r="C121" s="20">
        <v>0</v>
      </c>
      <c r="D121" s="3">
        <v>83</v>
      </c>
      <c r="E121" s="30">
        <f t="shared" si="2"/>
        <v>40</v>
      </c>
      <c r="F121" s="36">
        <v>849</v>
      </c>
      <c r="G121" s="2">
        <f t="shared" si="3"/>
        <v>33960</v>
      </c>
    </row>
    <row r="122" spans="1:7" ht="15.75" x14ac:dyDescent="0.25">
      <c r="A122" s="19" t="s">
        <v>297</v>
      </c>
      <c r="B122" s="3">
        <v>92000</v>
      </c>
      <c r="C122" s="20">
        <v>80000</v>
      </c>
      <c r="D122" s="3">
        <v>129500</v>
      </c>
      <c r="E122" s="30">
        <f t="shared" si="2"/>
        <v>42500</v>
      </c>
      <c r="F122" s="36">
        <v>1.47</v>
      </c>
      <c r="G122" s="2">
        <f t="shared" si="3"/>
        <v>62475</v>
      </c>
    </row>
    <row r="123" spans="1:7" ht="15.75" x14ac:dyDescent="0.25">
      <c r="A123" s="19" t="s">
        <v>579</v>
      </c>
      <c r="B123" s="3">
        <v>1350</v>
      </c>
      <c r="C123" s="20">
        <v>300</v>
      </c>
      <c r="D123" s="3">
        <v>1350</v>
      </c>
      <c r="E123" s="30">
        <f t="shared" si="2"/>
        <v>300</v>
      </c>
      <c r="F123" s="36">
        <v>8.16</v>
      </c>
      <c r="G123" s="2">
        <f t="shared" si="3"/>
        <v>2448</v>
      </c>
    </row>
    <row r="124" spans="1:7" ht="15.75" x14ac:dyDescent="0.25">
      <c r="A124" s="19" t="s">
        <v>298</v>
      </c>
      <c r="B124" s="3">
        <v>120</v>
      </c>
      <c r="C124" s="20">
        <v>72</v>
      </c>
      <c r="D124" s="3">
        <v>120</v>
      </c>
      <c r="E124" s="30">
        <f t="shared" si="2"/>
        <v>72</v>
      </c>
      <c r="F124" s="36">
        <v>90.97</v>
      </c>
      <c r="G124" s="2">
        <f t="shared" si="3"/>
        <v>6549.84</v>
      </c>
    </row>
    <row r="125" spans="1:7" ht="15.75" x14ac:dyDescent="0.25">
      <c r="A125" s="19" t="s">
        <v>27</v>
      </c>
      <c r="B125" s="3">
        <v>224</v>
      </c>
      <c r="C125" s="20">
        <v>96</v>
      </c>
      <c r="D125" s="3">
        <v>224</v>
      </c>
      <c r="E125" s="30">
        <f t="shared" si="2"/>
        <v>96</v>
      </c>
      <c r="F125" s="36">
        <v>82.13</v>
      </c>
      <c r="G125" s="2">
        <f t="shared" si="3"/>
        <v>7884.48</v>
      </c>
    </row>
    <row r="126" spans="1:7" ht="15.75" x14ac:dyDescent="0.25">
      <c r="A126" s="19" t="s">
        <v>299</v>
      </c>
      <c r="B126" s="3">
        <v>180</v>
      </c>
      <c r="C126" s="20">
        <v>0</v>
      </c>
      <c r="D126" s="3">
        <v>180</v>
      </c>
      <c r="E126" s="30">
        <f t="shared" si="2"/>
        <v>0</v>
      </c>
      <c r="F126" s="36">
        <v>59.4</v>
      </c>
      <c r="G126" s="2">
        <f t="shared" si="3"/>
        <v>0</v>
      </c>
    </row>
    <row r="127" spans="1:7" ht="15.75" x14ac:dyDescent="0.25">
      <c r="A127" s="19" t="s">
        <v>12</v>
      </c>
      <c r="B127" s="3">
        <v>168</v>
      </c>
      <c r="C127" s="20">
        <v>144</v>
      </c>
      <c r="D127" s="3">
        <v>168</v>
      </c>
      <c r="E127" s="30">
        <f t="shared" si="2"/>
        <v>144</v>
      </c>
      <c r="F127" s="36">
        <v>77.77</v>
      </c>
      <c r="G127" s="2">
        <f t="shared" si="3"/>
        <v>11198.88</v>
      </c>
    </row>
    <row r="128" spans="1:7" ht="15.75" x14ac:dyDescent="0.25">
      <c r="A128" s="19" t="s">
        <v>51</v>
      </c>
      <c r="B128" s="3">
        <v>0</v>
      </c>
      <c r="C128" s="20">
        <v>72</v>
      </c>
      <c r="D128" s="3">
        <v>0</v>
      </c>
      <c r="E128" s="30">
        <f t="shared" si="2"/>
        <v>72</v>
      </c>
      <c r="F128" s="36">
        <v>48.6</v>
      </c>
      <c r="G128" s="2">
        <f t="shared" si="3"/>
        <v>3499.2000000000003</v>
      </c>
    </row>
    <row r="129" spans="1:8" ht="15.75" x14ac:dyDescent="0.25">
      <c r="A129" s="19" t="s">
        <v>11</v>
      </c>
      <c r="B129" s="3">
        <v>236</v>
      </c>
      <c r="C129" s="20">
        <v>192</v>
      </c>
      <c r="D129" s="3">
        <v>236</v>
      </c>
      <c r="E129" s="30">
        <f t="shared" si="2"/>
        <v>192</v>
      </c>
      <c r="F129" s="36">
        <v>49.14</v>
      </c>
      <c r="G129" s="2">
        <f t="shared" si="3"/>
        <v>9434.880000000001</v>
      </c>
    </row>
    <row r="130" spans="1:8" ht="15.75" x14ac:dyDescent="0.25">
      <c r="A130" s="19" t="s">
        <v>52</v>
      </c>
      <c r="B130" s="3">
        <v>196</v>
      </c>
      <c r="C130" s="20">
        <v>132</v>
      </c>
      <c r="D130" s="3">
        <v>196</v>
      </c>
      <c r="E130" s="30">
        <f t="shared" si="2"/>
        <v>132</v>
      </c>
      <c r="F130" s="36">
        <v>91.11</v>
      </c>
      <c r="G130" s="2">
        <f t="shared" si="3"/>
        <v>12026.52</v>
      </c>
    </row>
    <row r="131" spans="1:8" ht="15.75" x14ac:dyDescent="0.25">
      <c r="A131" s="19" t="s">
        <v>300</v>
      </c>
      <c r="B131" s="3">
        <v>268</v>
      </c>
      <c r="C131" s="20">
        <v>0</v>
      </c>
      <c r="D131" s="3">
        <v>268</v>
      </c>
      <c r="E131" s="30">
        <f t="shared" si="2"/>
        <v>0</v>
      </c>
      <c r="F131" s="36">
        <v>60.02</v>
      </c>
      <c r="G131" s="2">
        <f t="shared" si="3"/>
        <v>0</v>
      </c>
    </row>
    <row r="132" spans="1:8" ht="15.75" x14ac:dyDescent="0.25">
      <c r="A132" s="19" t="s">
        <v>53</v>
      </c>
      <c r="B132" s="3">
        <v>960</v>
      </c>
      <c r="C132" s="20">
        <v>604</v>
      </c>
      <c r="D132" s="3">
        <v>960</v>
      </c>
      <c r="E132" s="30">
        <f t="shared" si="2"/>
        <v>604</v>
      </c>
      <c r="F132" s="36">
        <v>34.200000000000003</v>
      </c>
      <c r="G132" s="2">
        <f t="shared" si="3"/>
        <v>20656.800000000003</v>
      </c>
    </row>
    <row r="133" spans="1:8" ht="15.75" x14ac:dyDescent="0.25">
      <c r="A133" s="19" t="s">
        <v>301</v>
      </c>
      <c r="B133" s="3">
        <v>11</v>
      </c>
      <c r="C133" s="20">
        <v>0</v>
      </c>
      <c r="D133" s="3">
        <v>11</v>
      </c>
      <c r="E133" s="30">
        <f t="shared" si="2"/>
        <v>0</v>
      </c>
      <c r="F133" s="36">
        <v>900</v>
      </c>
      <c r="G133" s="2">
        <f t="shared" si="3"/>
        <v>0</v>
      </c>
    </row>
    <row r="134" spans="1:8" ht="15.75" x14ac:dyDescent="0.25">
      <c r="A134" s="19" t="s">
        <v>54</v>
      </c>
      <c r="B134" s="3">
        <v>5600</v>
      </c>
      <c r="C134" s="20">
        <v>0</v>
      </c>
      <c r="D134" s="3">
        <v>5600</v>
      </c>
      <c r="E134" s="30">
        <f t="shared" si="2"/>
        <v>0</v>
      </c>
      <c r="F134" s="36">
        <v>2.39</v>
      </c>
      <c r="G134" s="2">
        <f t="shared" si="3"/>
        <v>0</v>
      </c>
    </row>
    <row r="135" spans="1:8" ht="15.75" x14ac:dyDescent="0.25">
      <c r="A135" s="19" t="s">
        <v>55</v>
      </c>
      <c r="B135" s="3">
        <v>30200</v>
      </c>
      <c r="C135" s="20">
        <v>3500</v>
      </c>
      <c r="D135" s="3">
        <v>30200</v>
      </c>
      <c r="E135" s="30">
        <f t="shared" si="2"/>
        <v>3500</v>
      </c>
      <c r="F135" s="36">
        <v>1.38</v>
      </c>
      <c r="G135" s="2">
        <f t="shared" si="3"/>
        <v>4830</v>
      </c>
      <c r="H135" s="3" t="s">
        <v>31</v>
      </c>
    </row>
    <row r="136" spans="1:8" ht="15.75" x14ac:dyDescent="0.25">
      <c r="A136" s="19" t="s">
        <v>56</v>
      </c>
      <c r="B136" s="3">
        <v>24400</v>
      </c>
      <c r="C136" s="20">
        <v>5200</v>
      </c>
      <c r="D136" s="3">
        <v>24400</v>
      </c>
      <c r="E136" s="30">
        <f t="shared" si="2"/>
        <v>5200</v>
      </c>
      <c r="F136" s="36">
        <v>1.44</v>
      </c>
      <c r="G136" s="2">
        <f t="shared" si="3"/>
        <v>7488</v>
      </c>
    </row>
    <row r="137" spans="1:8" ht="15.75" x14ac:dyDescent="0.25">
      <c r="A137" s="19" t="s">
        <v>57</v>
      </c>
      <c r="B137" s="3">
        <v>210</v>
      </c>
      <c r="C137" s="20">
        <v>80</v>
      </c>
      <c r="D137" s="3">
        <v>210</v>
      </c>
      <c r="E137" s="30">
        <f t="shared" si="2"/>
        <v>80</v>
      </c>
      <c r="F137" s="36">
        <v>37.29</v>
      </c>
      <c r="G137" s="2">
        <f t="shared" si="3"/>
        <v>2983.2</v>
      </c>
    </row>
    <row r="138" spans="1:8" ht="15.75" x14ac:dyDescent="0.25">
      <c r="A138" s="19" t="s">
        <v>302</v>
      </c>
      <c r="B138" s="3">
        <v>2700</v>
      </c>
      <c r="C138" s="20">
        <v>900</v>
      </c>
      <c r="D138" s="3">
        <v>2700</v>
      </c>
      <c r="E138" s="30">
        <f t="shared" si="2"/>
        <v>900</v>
      </c>
      <c r="F138" s="36">
        <v>1.88</v>
      </c>
      <c r="G138" s="2">
        <f t="shared" si="3"/>
        <v>1692</v>
      </c>
    </row>
    <row r="139" spans="1:8" ht="15.75" x14ac:dyDescent="0.25">
      <c r="A139" s="19" t="s">
        <v>58</v>
      </c>
      <c r="B139" s="3">
        <v>240</v>
      </c>
      <c r="C139" s="20">
        <v>0</v>
      </c>
      <c r="D139" s="3">
        <v>240</v>
      </c>
      <c r="E139" s="30">
        <f t="shared" si="2"/>
        <v>0</v>
      </c>
      <c r="F139" s="36">
        <v>25.08</v>
      </c>
      <c r="G139" s="2">
        <f t="shared" si="3"/>
        <v>0</v>
      </c>
    </row>
    <row r="140" spans="1:8" ht="15.75" x14ac:dyDescent="0.25">
      <c r="A140" s="19" t="s">
        <v>303</v>
      </c>
      <c r="B140" s="3">
        <v>400</v>
      </c>
      <c r="C140" s="20">
        <v>200</v>
      </c>
      <c r="D140" s="3">
        <v>400</v>
      </c>
      <c r="E140" s="30">
        <f t="shared" si="2"/>
        <v>200</v>
      </c>
      <c r="F140" s="36">
        <v>24.78</v>
      </c>
      <c r="G140" s="2">
        <f t="shared" si="3"/>
        <v>4956</v>
      </c>
    </row>
    <row r="141" spans="1:8" ht="15.75" x14ac:dyDescent="0.25">
      <c r="A141" s="19" t="s">
        <v>59</v>
      </c>
      <c r="B141" s="3">
        <v>6200</v>
      </c>
      <c r="C141" s="20">
        <v>5000</v>
      </c>
      <c r="D141" s="3">
        <v>6200</v>
      </c>
      <c r="E141" s="30">
        <f t="shared" ref="E141:E204" si="4">(B141+C141)-D141</f>
        <v>5000</v>
      </c>
      <c r="F141" s="36">
        <v>1.52</v>
      </c>
      <c r="G141" s="2">
        <f t="shared" ref="G141:G204" si="5">E141*F141</f>
        <v>7600</v>
      </c>
    </row>
    <row r="142" spans="1:8" ht="15.75" x14ac:dyDescent="0.25">
      <c r="A142" s="19" t="s">
        <v>60</v>
      </c>
      <c r="B142" s="3">
        <v>20</v>
      </c>
      <c r="C142" s="20">
        <v>0</v>
      </c>
      <c r="D142" s="3">
        <v>20</v>
      </c>
      <c r="E142" s="30">
        <f t="shared" si="4"/>
        <v>0</v>
      </c>
      <c r="F142" s="36">
        <v>149.80000000000001</v>
      </c>
      <c r="G142" s="2">
        <f t="shared" si="5"/>
        <v>0</v>
      </c>
    </row>
    <row r="143" spans="1:8" ht="15.75" x14ac:dyDescent="0.25">
      <c r="A143" s="19" t="s">
        <v>580</v>
      </c>
      <c r="B143" s="3">
        <v>100</v>
      </c>
      <c r="C143" s="20">
        <v>0</v>
      </c>
      <c r="D143" s="3">
        <v>100</v>
      </c>
      <c r="E143" s="30">
        <f t="shared" si="4"/>
        <v>0</v>
      </c>
      <c r="F143" s="36">
        <v>2.25</v>
      </c>
      <c r="G143" s="2">
        <f t="shared" si="5"/>
        <v>0</v>
      </c>
    </row>
    <row r="144" spans="1:8" ht="15.75" x14ac:dyDescent="0.25">
      <c r="A144" s="19" t="s">
        <v>28</v>
      </c>
      <c r="B144" s="3">
        <v>20</v>
      </c>
      <c r="C144" s="20">
        <v>40</v>
      </c>
      <c r="D144" s="3">
        <v>20</v>
      </c>
      <c r="E144" s="30">
        <f t="shared" si="4"/>
        <v>40</v>
      </c>
      <c r="F144" s="36">
        <v>28.6</v>
      </c>
      <c r="G144" s="2">
        <f t="shared" si="5"/>
        <v>1144</v>
      </c>
    </row>
    <row r="145" spans="1:7" ht="15.75" x14ac:dyDescent="0.25">
      <c r="A145" s="19" t="s">
        <v>29</v>
      </c>
      <c r="B145" s="3">
        <v>10</v>
      </c>
      <c r="C145" s="20">
        <v>50</v>
      </c>
      <c r="D145" s="3">
        <v>10</v>
      </c>
      <c r="E145" s="30">
        <f t="shared" si="4"/>
        <v>50</v>
      </c>
      <c r="F145" s="36">
        <v>53.08</v>
      </c>
      <c r="G145" s="2">
        <f t="shared" si="5"/>
        <v>2654</v>
      </c>
    </row>
    <row r="146" spans="1:7" ht="15.75" x14ac:dyDescent="0.25">
      <c r="A146" s="19" t="s">
        <v>304</v>
      </c>
      <c r="B146" s="3">
        <v>1600</v>
      </c>
      <c r="C146" s="20">
        <v>0</v>
      </c>
      <c r="D146" s="3">
        <v>1600</v>
      </c>
      <c r="E146" s="30">
        <f t="shared" si="4"/>
        <v>0</v>
      </c>
      <c r="F146" s="36">
        <v>16.059999999999999</v>
      </c>
      <c r="G146" s="2">
        <f t="shared" si="5"/>
        <v>0</v>
      </c>
    </row>
    <row r="147" spans="1:7" ht="15.75" x14ac:dyDescent="0.25">
      <c r="A147" s="19" t="s">
        <v>61</v>
      </c>
      <c r="B147" s="3">
        <v>48</v>
      </c>
      <c r="C147" s="20">
        <v>96</v>
      </c>
      <c r="D147" s="3">
        <v>48</v>
      </c>
      <c r="E147" s="30">
        <f t="shared" si="4"/>
        <v>96</v>
      </c>
      <c r="F147" s="36">
        <v>82.42</v>
      </c>
      <c r="G147" s="2">
        <f t="shared" si="5"/>
        <v>7912.32</v>
      </c>
    </row>
    <row r="148" spans="1:7" ht="15.75" x14ac:dyDescent="0.25">
      <c r="A148" s="19" t="s">
        <v>62</v>
      </c>
      <c r="B148" s="3">
        <v>10</v>
      </c>
      <c r="C148" s="20">
        <v>4</v>
      </c>
      <c r="D148" s="3">
        <v>10</v>
      </c>
      <c r="E148" s="30">
        <f t="shared" si="4"/>
        <v>4</v>
      </c>
      <c r="F148" s="36">
        <v>478.84</v>
      </c>
      <c r="G148" s="2">
        <f t="shared" si="5"/>
        <v>1915.36</v>
      </c>
    </row>
    <row r="149" spans="1:7" ht="15.75" x14ac:dyDescent="0.25">
      <c r="A149" s="19" t="s">
        <v>305</v>
      </c>
      <c r="B149" s="3">
        <v>12</v>
      </c>
      <c r="C149" s="20">
        <v>130</v>
      </c>
      <c r="D149" s="3">
        <v>12</v>
      </c>
      <c r="E149" s="30">
        <f t="shared" si="4"/>
        <v>130</v>
      </c>
      <c r="F149" s="36">
        <v>110.45</v>
      </c>
      <c r="G149" s="2">
        <f t="shared" si="5"/>
        <v>14358.5</v>
      </c>
    </row>
    <row r="150" spans="1:7" ht="15.75" x14ac:dyDescent="0.25">
      <c r="A150" s="19" t="s">
        <v>306</v>
      </c>
      <c r="B150" s="3">
        <v>60</v>
      </c>
      <c r="C150" s="23">
        <v>0</v>
      </c>
      <c r="D150" s="3">
        <v>60</v>
      </c>
      <c r="E150" s="30">
        <f t="shared" si="4"/>
        <v>0</v>
      </c>
      <c r="F150" s="36">
        <v>47.3</v>
      </c>
      <c r="G150" s="2">
        <f t="shared" si="5"/>
        <v>0</v>
      </c>
    </row>
    <row r="151" spans="1:7" ht="15.75" x14ac:dyDescent="0.25">
      <c r="A151" s="19" t="s">
        <v>581</v>
      </c>
      <c r="B151" s="3">
        <v>48</v>
      </c>
      <c r="C151" s="23">
        <v>72</v>
      </c>
      <c r="D151" s="3">
        <v>48</v>
      </c>
      <c r="E151" s="30">
        <f t="shared" si="4"/>
        <v>72</v>
      </c>
      <c r="F151" s="36">
        <v>26.4</v>
      </c>
      <c r="G151" s="2">
        <f t="shared" si="5"/>
        <v>1900.8</v>
      </c>
    </row>
    <row r="152" spans="1:7" ht="15.75" x14ac:dyDescent="0.25">
      <c r="A152" s="19" t="s">
        <v>307</v>
      </c>
      <c r="B152" s="3">
        <v>60</v>
      </c>
      <c r="C152" s="24">
        <v>72</v>
      </c>
      <c r="D152" s="3">
        <v>60</v>
      </c>
      <c r="E152" s="30">
        <f t="shared" si="4"/>
        <v>72</v>
      </c>
      <c r="F152" s="36">
        <v>19.68</v>
      </c>
      <c r="G152" s="2">
        <f t="shared" si="5"/>
        <v>1416.96</v>
      </c>
    </row>
    <row r="153" spans="1:7" ht="15.75" x14ac:dyDescent="0.25">
      <c r="A153" s="19" t="s">
        <v>308</v>
      </c>
      <c r="B153" s="3">
        <v>250</v>
      </c>
      <c r="C153" s="23">
        <v>144</v>
      </c>
      <c r="D153" s="3">
        <v>250</v>
      </c>
      <c r="E153" s="30">
        <f t="shared" si="4"/>
        <v>144</v>
      </c>
      <c r="F153" s="36">
        <v>14.68</v>
      </c>
      <c r="G153" s="2">
        <f t="shared" si="5"/>
        <v>2113.92</v>
      </c>
    </row>
    <row r="154" spans="1:7" ht="15.75" x14ac:dyDescent="0.25">
      <c r="A154" s="19" t="s">
        <v>309</v>
      </c>
      <c r="B154" s="3">
        <v>280</v>
      </c>
      <c r="C154" s="23">
        <v>0</v>
      </c>
      <c r="D154" s="3">
        <v>280</v>
      </c>
      <c r="E154" s="30">
        <f t="shared" si="4"/>
        <v>0</v>
      </c>
      <c r="F154" s="36">
        <v>50.82</v>
      </c>
      <c r="G154" s="2">
        <f t="shared" si="5"/>
        <v>0</v>
      </c>
    </row>
    <row r="155" spans="1:7" ht="15.75" x14ac:dyDescent="0.25">
      <c r="A155" s="19" t="s">
        <v>63</v>
      </c>
      <c r="B155" s="3">
        <v>60</v>
      </c>
      <c r="C155" s="23">
        <v>0</v>
      </c>
      <c r="D155" s="3">
        <v>60</v>
      </c>
      <c r="E155" s="30">
        <f t="shared" si="4"/>
        <v>0</v>
      </c>
      <c r="F155" s="36">
        <v>76.48</v>
      </c>
      <c r="G155" s="2">
        <f t="shared" si="5"/>
        <v>0</v>
      </c>
    </row>
    <row r="156" spans="1:7" ht="15.75" x14ac:dyDescent="0.25">
      <c r="A156" s="19" t="s">
        <v>64</v>
      </c>
      <c r="B156" s="3">
        <v>12</v>
      </c>
      <c r="C156" s="23">
        <v>96</v>
      </c>
      <c r="D156" s="3">
        <v>12</v>
      </c>
      <c r="E156" s="30">
        <f t="shared" si="4"/>
        <v>96</v>
      </c>
      <c r="F156" s="36">
        <v>21.16</v>
      </c>
      <c r="G156" s="2">
        <f t="shared" si="5"/>
        <v>2031.3600000000001</v>
      </c>
    </row>
    <row r="157" spans="1:7" ht="15.75" x14ac:dyDescent="0.25">
      <c r="A157" s="19" t="s">
        <v>310</v>
      </c>
      <c r="B157" s="3">
        <v>0</v>
      </c>
      <c r="C157" s="23">
        <v>0</v>
      </c>
      <c r="D157" s="3">
        <v>0</v>
      </c>
      <c r="E157" s="30">
        <f t="shared" si="4"/>
        <v>0</v>
      </c>
      <c r="F157" s="36">
        <v>0</v>
      </c>
      <c r="G157" s="2">
        <f t="shared" si="5"/>
        <v>0</v>
      </c>
    </row>
    <row r="158" spans="1:7" ht="15.75" x14ac:dyDescent="0.25">
      <c r="A158" s="19" t="s">
        <v>311</v>
      </c>
      <c r="B158" s="3">
        <v>296</v>
      </c>
      <c r="C158" s="23">
        <v>0</v>
      </c>
      <c r="D158" s="3">
        <v>296</v>
      </c>
      <c r="E158" s="30">
        <f t="shared" si="4"/>
        <v>0</v>
      </c>
      <c r="F158" s="36">
        <v>11.21</v>
      </c>
      <c r="G158" s="2">
        <f t="shared" si="5"/>
        <v>0</v>
      </c>
    </row>
    <row r="159" spans="1:7" ht="15.75" x14ac:dyDescent="0.25">
      <c r="A159" s="19" t="s">
        <v>312</v>
      </c>
      <c r="B159" s="3">
        <v>1800</v>
      </c>
      <c r="C159" s="23">
        <v>800</v>
      </c>
      <c r="D159" s="3">
        <v>1800</v>
      </c>
      <c r="E159" s="30">
        <f t="shared" si="4"/>
        <v>800</v>
      </c>
      <c r="F159" s="36">
        <v>1.48</v>
      </c>
      <c r="G159" s="2">
        <f t="shared" si="5"/>
        <v>1184</v>
      </c>
    </row>
    <row r="160" spans="1:7" ht="15.75" x14ac:dyDescent="0.25">
      <c r="A160" s="19" t="s">
        <v>313</v>
      </c>
      <c r="B160" s="3">
        <v>4600</v>
      </c>
      <c r="C160" s="23">
        <v>0</v>
      </c>
      <c r="D160" s="3">
        <v>4600</v>
      </c>
      <c r="E160" s="30">
        <f t="shared" si="4"/>
        <v>0</v>
      </c>
      <c r="F160" s="36">
        <v>3.15</v>
      </c>
      <c r="G160" s="2">
        <f t="shared" si="5"/>
        <v>0</v>
      </c>
    </row>
    <row r="161" spans="1:7" ht="15.75" x14ac:dyDescent="0.25">
      <c r="A161" s="19" t="s">
        <v>314</v>
      </c>
      <c r="B161" s="3">
        <v>10</v>
      </c>
      <c r="C161" s="23">
        <v>50</v>
      </c>
      <c r="D161" s="3">
        <v>10</v>
      </c>
      <c r="E161" s="30">
        <f t="shared" si="4"/>
        <v>50</v>
      </c>
      <c r="F161" s="36">
        <v>112.1</v>
      </c>
      <c r="G161" s="2">
        <f t="shared" si="5"/>
        <v>5605</v>
      </c>
    </row>
    <row r="162" spans="1:7" ht="15.75" x14ac:dyDescent="0.25">
      <c r="A162" s="19" t="s">
        <v>315</v>
      </c>
      <c r="B162" s="3">
        <v>86</v>
      </c>
      <c r="C162" s="23">
        <v>0</v>
      </c>
      <c r="D162" s="3">
        <v>86</v>
      </c>
      <c r="E162" s="30">
        <f t="shared" si="4"/>
        <v>0</v>
      </c>
      <c r="F162" s="37">
        <v>35.380000000000003</v>
      </c>
      <c r="G162" s="2">
        <f t="shared" si="5"/>
        <v>0</v>
      </c>
    </row>
    <row r="163" spans="1:7" ht="15.75" x14ac:dyDescent="0.25">
      <c r="A163" s="19" t="s">
        <v>316</v>
      </c>
      <c r="B163" s="3">
        <v>200</v>
      </c>
      <c r="C163" s="23">
        <v>100</v>
      </c>
      <c r="D163" s="3">
        <v>200</v>
      </c>
      <c r="E163" s="30">
        <f t="shared" si="4"/>
        <v>100</v>
      </c>
      <c r="F163" s="37">
        <v>0.61</v>
      </c>
      <c r="G163" s="2">
        <f t="shared" si="5"/>
        <v>61</v>
      </c>
    </row>
    <row r="164" spans="1:7" ht="15.75" x14ac:dyDescent="0.25">
      <c r="A164" s="19" t="s">
        <v>317</v>
      </c>
      <c r="B164" s="3">
        <v>4</v>
      </c>
      <c r="C164" s="23">
        <v>8</v>
      </c>
      <c r="D164" s="3">
        <v>4</v>
      </c>
      <c r="E164" s="30">
        <f t="shared" si="4"/>
        <v>8</v>
      </c>
      <c r="F164" s="37">
        <v>94.68</v>
      </c>
      <c r="G164" s="2">
        <f t="shared" si="5"/>
        <v>757.44</v>
      </c>
    </row>
    <row r="165" spans="1:7" ht="15.75" x14ac:dyDescent="0.25">
      <c r="A165" s="19" t="s">
        <v>318</v>
      </c>
      <c r="B165" s="3">
        <v>0</v>
      </c>
      <c r="C165" s="23">
        <v>0</v>
      </c>
      <c r="D165" s="3">
        <v>0</v>
      </c>
      <c r="E165" s="30">
        <f t="shared" si="4"/>
        <v>0</v>
      </c>
      <c r="F165" s="37">
        <v>595.20000000000005</v>
      </c>
      <c r="G165" s="2">
        <f t="shared" si="5"/>
        <v>0</v>
      </c>
    </row>
    <row r="166" spans="1:7" ht="15.75" x14ac:dyDescent="0.25">
      <c r="A166" s="19" t="s">
        <v>319</v>
      </c>
      <c r="B166" s="3">
        <v>0</v>
      </c>
      <c r="C166" s="23">
        <v>0</v>
      </c>
      <c r="D166" s="3">
        <v>0</v>
      </c>
      <c r="E166" s="30">
        <f t="shared" si="4"/>
        <v>0</v>
      </c>
      <c r="F166" s="37">
        <v>19.25</v>
      </c>
      <c r="G166" s="2">
        <f t="shared" si="5"/>
        <v>0</v>
      </c>
    </row>
    <row r="167" spans="1:7" ht="15.75" x14ac:dyDescent="0.25">
      <c r="A167" s="19" t="s">
        <v>65</v>
      </c>
      <c r="B167" s="3">
        <v>96</v>
      </c>
      <c r="C167" s="23">
        <v>144</v>
      </c>
      <c r="D167" s="3">
        <v>96</v>
      </c>
      <c r="E167" s="30">
        <f t="shared" si="4"/>
        <v>144</v>
      </c>
      <c r="F167" s="37">
        <v>12.74</v>
      </c>
      <c r="G167" s="2">
        <f t="shared" si="5"/>
        <v>1834.56</v>
      </c>
    </row>
    <row r="168" spans="1:7" ht="15.75" x14ac:dyDescent="0.25">
      <c r="A168" s="19" t="s">
        <v>320</v>
      </c>
      <c r="B168" s="3">
        <v>368</v>
      </c>
      <c r="C168" s="23">
        <v>48</v>
      </c>
      <c r="D168" s="3">
        <v>368</v>
      </c>
      <c r="E168" s="30">
        <f t="shared" si="4"/>
        <v>48</v>
      </c>
      <c r="F168" s="37">
        <v>110.48</v>
      </c>
      <c r="G168" s="2">
        <f t="shared" si="5"/>
        <v>5303.04</v>
      </c>
    </row>
    <row r="169" spans="1:7" ht="15.75" x14ac:dyDescent="0.25">
      <c r="A169" s="19" t="s">
        <v>321</v>
      </c>
      <c r="B169" s="3">
        <v>0</v>
      </c>
      <c r="C169" s="23">
        <v>0</v>
      </c>
      <c r="D169" s="3">
        <v>0</v>
      </c>
      <c r="E169" s="30">
        <f t="shared" si="4"/>
        <v>0</v>
      </c>
      <c r="F169" s="37">
        <v>26.25</v>
      </c>
      <c r="G169" s="2">
        <f t="shared" si="5"/>
        <v>0</v>
      </c>
    </row>
    <row r="170" spans="1:7" ht="15.75" x14ac:dyDescent="0.25">
      <c r="A170" s="19" t="s">
        <v>322</v>
      </c>
      <c r="B170" s="3">
        <v>12</v>
      </c>
      <c r="C170" s="23">
        <v>0</v>
      </c>
      <c r="D170" s="3">
        <v>12</v>
      </c>
      <c r="E170" s="30">
        <f t="shared" si="4"/>
        <v>0</v>
      </c>
      <c r="F170" s="37">
        <v>119.97</v>
      </c>
      <c r="G170" s="2">
        <f t="shared" si="5"/>
        <v>0</v>
      </c>
    </row>
    <row r="171" spans="1:7" ht="15.75" x14ac:dyDescent="0.25">
      <c r="A171" s="19" t="s">
        <v>323</v>
      </c>
      <c r="B171" s="3">
        <v>300</v>
      </c>
      <c r="C171" s="23">
        <v>800</v>
      </c>
      <c r="D171" s="3">
        <v>300</v>
      </c>
      <c r="E171" s="30">
        <f t="shared" si="4"/>
        <v>800</v>
      </c>
      <c r="F171" s="37">
        <v>25.97</v>
      </c>
      <c r="G171" s="2">
        <f t="shared" si="5"/>
        <v>20776</v>
      </c>
    </row>
    <row r="172" spans="1:7" ht="15.75" x14ac:dyDescent="0.25">
      <c r="A172" s="19" t="s">
        <v>324</v>
      </c>
      <c r="B172" s="3">
        <v>200</v>
      </c>
      <c r="C172" s="23">
        <v>0</v>
      </c>
      <c r="D172" s="3">
        <v>200</v>
      </c>
      <c r="E172" s="30">
        <f t="shared" si="4"/>
        <v>0</v>
      </c>
      <c r="F172" s="37">
        <v>1.17</v>
      </c>
      <c r="G172" s="2">
        <f t="shared" si="5"/>
        <v>0</v>
      </c>
    </row>
    <row r="173" spans="1:7" ht="15.75" x14ac:dyDescent="0.25">
      <c r="A173" s="19" t="s">
        <v>66</v>
      </c>
      <c r="B173" s="3">
        <v>150</v>
      </c>
      <c r="C173" s="23">
        <v>0</v>
      </c>
      <c r="D173" s="3">
        <v>150</v>
      </c>
      <c r="E173" s="30">
        <f t="shared" si="4"/>
        <v>0</v>
      </c>
      <c r="F173" s="37">
        <v>21.4</v>
      </c>
      <c r="G173" s="2">
        <f t="shared" si="5"/>
        <v>0</v>
      </c>
    </row>
    <row r="174" spans="1:7" ht="15.75" x14ac:dyDescent="0.25">
      <c r="A174" s="19" t="s">
        <v>67</v>
      </c>
      <c r="B174" s="3">
        <v>300</v>
      </c>
      <c r="C174" s="23">
        <v>0</v>
      </c>
      <c r="D174" s="3">
        <v>300</v>
      </c>
      <c r="E174" s="30">
        <f t="shared" si="4"/>
        <v>0</v>
      </c>
      <c r="F174" s="37">
        <v>0.2</v>
      </c>
      <c r="G174" s="2">
        <f t="shared" si="5"/>
        <v>0</v>
      </c>
    </row>
    <row r="175" spans="1:7" ht="15.75" x14ac:dyDescent="0.25">
      <c r="A175" s="19" t="s">
        <v>68</v>
      </c>
      <c r="B175" s="3">
        <v>100</v>
      </c>
      <c r="C175" s="23">
        <v>300</v>
      </c>
      <c r="D175" s="3">
        <v>100</v>
      </c>
      <c r="E175" s="30">
        <f t="shared" si="4"/>
        <v>300</v>
      </c>
      <c r="F175" s="37">
        <v>0.49</v>
      </c>
      <c r="G175" s="2">
        <f t="shared" si="5"/>
        <v>147</v>
      </c>
    </row>
    <row r="176" spans="1:7" ht="15.75" x14ac:dyDescent="0.25">
      <c r="A176" s="19" t="s">
        <v>132</v>
      </c>
      <c r="B176" s="3">
        <v>2300</v>
      </c>
      <c r="C176" s="23">
        <v>0</v>
      </c>
      <c r="D176" s="3">
        <v>2300</v>
      </c>
      <c r="E176" s="30">
        <f t="shared" si="4"/>
        <v>0</v>
      </c>
      <c r="F176" s="37">
        <v>2.93</v>
      </c>
      <c r="G176" s="2">
        <f t="shared" si="5"/>
        <v>0</v>
      </c>
    </row>
    <row r="177" spans="1:7" ht="15.75" x14ac:dyDescent="0.25">
      <c r="A177" s="19" t="s">
        <v>325</v>
      </c>
      <c r="B177" s="3">
        <v>500</v>
      </c>
      <c r="C177" s="23">
        <v>0</v>
      </c>
      <c r="D177" s="3">
        <v>500</v>
      </c>
      <c r="E177" s="30">
        <f t="shared" si="4"/>
        <v>0</v>
      </c>
      <c r="F177" s="37">
        <v>11.32</v>
      </c>
      <c r="G177" s="2">
        <f t="shared" si="5"/>
        <v>0</v>
      </c>
    </row>
    <row r="178" spans="1:7" ht="15.75" x14ac:dyDescent="0.25">
      <c r="A178" s="19" t="s">
        <v>326</v>
      </c>
      <c r="B178" s="3">
        <v>3</v>
      </c>
      <c r="C178" s="23">
        <v>0</v>
      </c>
      <c r="D178" s="3">
        <v>3</v>
      </c>
      <c r="E178" s="30">
        <f t="shared" si="4"/>
        <v>0</v>
      </c>
      <c r="F178" s="37">
        <v>30</v>
      </c>
      <c r="G178" s="2">
        <f t="shared" si="5"/>
        <v>0</v>
      </c>
    </row>
    <row r="179" spans="1:7" ht="15.75" x14ac:dyDescent="0.25">
      <c r="A179" s="19" t="s">
        <v>69</v>
      </c>
      <c r="B179" s="3">
        <v>8</v>
      </c>
      <c r="C179" s="23">
        <v>1</v>
      </c>
      <c r="D179" s="3">
        <v>8</v>
      </c>
      <c r="E179" s="30">
        <f t="shared" si="4"/>
        <v>1</v>
      </c>
      <c r="F179" s="37">
        <v>73.569999999999993</v>
      </c>
      <c r="G179" s="2">
        <f t="shared" si="5"/>
        <v>73.569999999999993</v>
      </c>
    </row>
    <row r="180" spans="1:7" ht="15.75" x14ac:dyDescent="0.25">
      <c r="A180" s="19" t="s">
        <v>70</v>
      </c>
      <c r="B180" s="3">
        <v>20</v>
      </c>
      <c r="C180" s="23">
        <v>100</v>
      </c>
      <c r="D180" s="3">
        <v>20</v>
      </c>
      <c r="E180" s="30">
        <f t="shared" si="4"/>
        <v>100</v>
      </c>
      <c r="F180" s="37">
        <v>20.16</v>
      </c>
      <c r="G180" s="2">
        <f t="shared" si="5"/>
        <v>2016</v>
      </c>
    </row>
    <row r="181" spans="1:7" ht="15.75" x14ac:dyDescent="0.25">
      <c r="A181" s="19" t="s">
        <v>133</v>
      </c>
      <c r="B181" s="3">
        <v>16</v>
      </c>
      <c r="C181" s="23">
        <v>0</v>
      </c>
      <c r="D181" s="3">
        <v>16</v>
      </c>
      <c r="E181" s="30">
        <f t="shared" si="4"/>
        <v>0</v>
      </c>
      <c r="F181" s="37">
        <v>13.56</v>
      </c>
      <c r="G181" s="2">
        <f t="shared" si="5"/>
        <v>0</v>
      </c>
    </row>
    <row r="182" spans="1:7" ht="15.75" x14ac:dyDescent="0.25">
      <c r="A182" s="19" t="s">
        <v>71</v>
      </c>
      <c r="B182" s="3">
        <v>600</v>
      </c>
      <c r="C182" s="23">
        <v>1000</v>
      </c>
      <c r="D182" s="3">
        <v>600</v>
      </c>
      <c r="E182" s="30">
        <f t="shared" si="4"/>
        <v>1000</v>
      </c>
      <c r="F182" s="37">
        <v>4.2</v>
      </c>
      <c r="G182" s="2">
        <f t="shared" si="5"/>
        <v>4200</v>
      </c>
    </row>
    <row r="183" spans="1:7" ht="15.75" x14ac:dyDescent="0.25">
      <c r="A183" s="19" t="s">
        <v>582</v>
      </c>
      <c r="B183" s="3">
        <v>0</v>
      </c>
      <c r="C183" s="23">
        <v>0</v>
      </c>
      <c r="D183" s="3">
        <v>0</v>
      </c>
      <c r="E183" s="30">
        <f t="shared" si="4"/>
        <v>0</v>
      </c>
      <c r="F183" s="37">
        <v>0.12</v>
      </c>
      <c r="G183" s="2">
        <f t="shared" si="5"/>
        <v>0</v>
      </c>
    </row>
    <row r="184" spans="1:7" ht="15.75" x14ac:dyDescent="0.25">
      <c r="A184" s="19" t="s">
        <v>583</v>
      </c>
      <c r="B184" s="3">
        <v>0</v>
      </c>
      <c r="C184" s="23">
        <v>0</v>
      </c>
      <c r="D184" s="3">
        <v>0</v>
      </c>
      <c r="E184" s="30">
        <f t="shared" si="4"/>
        <v>0</v>
      </c>
      <c r="F184" s="37">
        <v>9.35</v>
      </c>
      <c r="G184" s="2">
        <f t="shared" si="5"/>
        <v>0</v>
      </c>
    </row>
    <row r="185" spans="1:7" ht="15.75" x14ac:dyDescent="0.25">
      <c r="A185" s="19" t="s">
        <v>327</v>
      </c>
      <c r="B185" s="3">
        <v>800</v>
      </c>
      <c r="C185" s="23">
        <v>200</v>
      </c>
      <c r="D185" s="3">
        <v>800</v>
      </c>
      <c r="E185" s="30">
        <f t="shared" si="4"/>
        <v>200</v>
      </c>
      <c r="F185" s="37">
        <v>0</v>
      </c>
      <c r="G185" s="2">
        <f t="shared" si="5"/>
        <v>0</v>
      </c>
    </row>
    <row r="186" spans="1:7" ht="15.75" x14ac:dyDescent="0.25">
      <c r="A186" s="19" t="s">
        <v>328</v>
      </c>
      <c r="B186" s="3">
        <v>70</v>
      </c>
      <c r="C186" s="23">
        <v>0</v>
      </c>
      <c r="D186" s="3">
        <v>70</v>
      </c>
      <c r="E186" s="30">
        <f t="shared" si="4"/>
        <v>0</v>
      </c>
      <c r="F186" s="37">
        <v>44</v>
      </c>
      <c r="G186" s="2">
        <f t="shared" si="5"/>
        <v>0</v>
      </c>
    </row>
    <row r="187" spans="1:7" ht="15.75" x14ac:dyDescent="0.25">
      <c r="A187" s="19" t="s">
        <v>72</v>
      </c>
      <c r="B187" s="3">
        <v>400</v>
      </c>
      <c r="C187" s="23">
        <v>0</v>
      </c>
      <c r="D187" s="3">
        <v>400</v>
      </c>
      <c r="E187" s="30">
        <f t="shared" si="4"/>
        <v>0</v>
      </c>
      <c r="F187" s="37">
        <v>0.64</v>
      </c>
      <c r="G187" s="2">
        <f t="shared" si="5"/>
        <v>0</v>
      </c>
    </row>
    <row r="188" spans="1:7" ht="15.75" x14ac:dyDescent="0.25">
      <c r="A188" s="19" t="s">
        <v>143</v>
      </c>
      <c r="B188" s="3">
        <v>600</v>
      </c>
      <c r="C188" s="23">
        <v>400</v>
      </c>
      <c r="D188" s="3">
        <v>600</v>
      </c>
      <c r="E188" s="30">
        <f t="shared" si="4"/>
        <v>400</v>
      </c>
      <c r="F188" s="37">
        <v>23.1</v>
      </c>
      <c r="G188" s="2">
        <f t="shared" si="5"/>
        <v>9240</v>
      </c>
    </row>
    <row r="189" spans="1:7" ht="15.75" x14ac:dyDescent="0.25">
      <c r="A189" s="19" t="s">
        <v>73</v>
      </c>
      <c r="B189" s="3">
        <v>0</v>
      </c>
      <c r="C189" s="23">
        <v>0</v>
      </c>
      <c r="D189" s="3">
        <v>0</v>
      </c>
      <c r="E189" s="30">
        <f t="shared" si="4"/>
        <v>0</v>
      </c>
      <c r="F189" s="37">
        <v>1.1000000000000001</v>
      </c>
      <c r="G189" s="2">
        <f t="shared" si="5"/>
        <v>0</v>
      </c>
    </row>
    <row r="190" spans="1:7" ht="15.75" x14ac:dyDescent="0.25">
      <c r="A190" s="19" t="s">
        <v>329</v>
      </c>
      <c r="B190" s="3">
        <v>0</v>
      </c>
      <c r="C190" s="23">
        <v>0</v>
      </c>
      <c r="D190" s="3">
        <v>0</v>
      </c>
      <c r="E190" s="30">
        <f t="shared" si="4"/>
        <v>0</v>
      </c>
      <c r="F190" s="37">
        <v>38.340000000000003</v>
      </c>
      <c r="G190" s="2">
        <f t="shared" si="5"/>
        <v>0</v>
      </c>
    </row>
    <row r="191" spans="1:7" ht="15.75" x14ac:dyDescent="0.25">
      <c r="A191" s="19" t="s">
        <v>74</v>
      </c>
      <c r="B191" s="3">
        <v>26</v>
      </c>
      <c r="C191" s="23">
        <v>0</v>
      </c>
      <c r="D191" s="3">
        <v>26</v>
      </c>
      <c r="E191" s="30">
        <f t="shared" si="4"/>
        <v>0</v>
      </c>
      <c r="F191" s="37">
        <v>13.2</v>
      </c>
      <c r="G191" s="2">
        <f t="shared" si="5"/>
        <v>0</v>
      </c>
    </row>
    <row r="192" spans="1:7" ht="15.75" x14ac:dyDescent="0.25">
      <c r="A192" s="19" t="s">
        <v>330</v>
      </c>
      <c r="B192" s="3">
        <v>1</v>
      </c>
      <c r="C192" s="23">
        <v>0</v>
      </c>
      <c r="D192" s="3">
        <v>1</v>
      </c>
      <c r="E192" s="30">
        <f t="shared" si="4"/>
        <v>0</v>
      </c>
      <c r="F192" s="37">
        <v>112.1</v>
      </c>
      <c r="G192" s="2">
        <f t="shared" si="5"/>
        <v>0</v>
      </c>
    </row>
    <row r="193" spans="1:7" ht="15.75" x14ac:dyDescent="0.25">
      <c r="A193" s="19" t="s">
        <v>584</v>
      </c>
      <c r="B193" s="3">
        <v>60</v>
      </c>
      <c r="C193" s="23">
        <v>0</v>
      </c>
      <c r="D193" s="3">
        <v>60</v>
      </c>
      <c r="E193" s="30">
        <f t="shared" si="4"/>
        <v>0</v>
      </c>
      <c r="F193" s="37">
        <v>53.81</v>
      </c>
      <c r="G193" s="2">
        <f t="shared" si="5"/>
        <v>0</v>
      </c>
    </row>
    <row r="194" spans="1:7" ht="15.75" x14ac:dyDescent="0.25">
      <c r="A194" s="19" t="s">
        <v>331</v>
      </c>
      <c r="B194" s="3">
        <v>48</v>
      </c>
      <c r="C194" s="23">
        <v>0</v>
      </c>
      <c r="D194" s="3">
        <v>48</v>
      </c>
      <c r="E194" s="30">
        <f t="shared" si="4"/>
        <v>0</v>
      </c>
      <c r="F194" s="37">
        <v>54.77</v>
      </c>
      <c r="G194" s="2">
        <f t="shared" si="5"/>
        <v>0</v>
      </c>
    </row>
    <row r="195" spans="1:7" ht="15.75" x14ac:dyDescent="0.25">
      <c r="A195" s="19" t="s">
        <v>75</v>
      </c>
      <c r="B195" s="3">
        <v>400</v>
      </c>
      <c r="C195" s="23">
        <v>0</v>
      </c>
      <c r="D195" s="3">
        <v>400</v>
      </c>
      <c r="E195" s="30">
        <f t="shared" si="4"/>
        <v>0</v>
      </c>
      <c r="F195" s="37">
        <v>0.28999999999999998</v>
      </c>
      <c r="G195" s="2">
        <f t="shared" si="5"/>
        <v>0</v>
      </c>
    </row>
    <row r="196" spans="1:7" ht="15.75" x14ac:dyDescent="0.25">
      <c r="A196" s="19" t="s">
        <v>332</v>
      </c>
      <c r="B196" s="3">
        <v>300</v>
      </c>
      <c r="C196" s="23">
        <v>0</v>
      </c>
      <c r="D196" s="3">
        <v>300</v>
      </c>
      <c r="E196" s="30">
        <f t="shared" si="4"/>
        <v>0</v>
      </c>
      <c r="F196" s="37">
        <v>0.3</v>
      </c>
      <c r="G196" s="2">
        <f t="shared" si="5"/>
        <v>0</v>
      </c>
    </row>
    <row r="197" spans="1:7" ht="15.75" x14ac:dyDescent="0.25">
      <c r="A197" s="19" t="s">
        <v>333</v>
      </c>
      <c r="B197" s="3">
        <v>12</v>
      </c>
      <c r="C197" s="23">
        <v>0</v>
      </c>
      <c r="D197" s="3">
        <v>12</v>
      </c>
      <c r="E197" s="30">
        <f t="shared" si="4"/>
        <v>0</v>
      </c>
      <c r="F197" s="37">
        <v>38.5</v>
      </c>
      <c r="G197" s="2">
        <f t="shared" si="5"/>
        <v>0</v>
      </c>
    </row>
    <row r="198" spans="1:7" ht="15.75" x14ac:dyDescent="0.25">
      <c r="A198" s="19" t="s">
        <v>334</v>
      </c>
      <c r="B198" s="3">
        <v>300</v>
      </c>
      <c r="C198" s="23">
        <v>100</v>
      </c>
      <c r="D198" s="3">
        <v>300</v>
      </c>
      <c r="E198" s="30">
        <f t="shared" si="4"/>
        <v>100</v>
      </c>
      <c r="F198" s="37">
        <v>5.94</v>
      </c>
      <c r="G198" s="2">
        <f t="shared" si="5"/>
        <v>594</v>
      </c>
    </row>
    <row r="199" spans="1:7" ht="15.75" x14ac:dyDescent="0.25">
      <c r="A199" s="19" t="s">
        <v>335</v>
      </c>
      <c r="B199" s="3">
        <v>0</v>
      </c>
      <c r="C199" s="23">
        <v>0</v>
      </c>
      <c r="D199" s="3">
        <v>0</v>
      </c>
      <c r="E199" s="30">
        <f t="shared" si="4"/>
        <v>0</v>
      </c>
      <c r="F199" s="37">
        <v>186.42</v>
      </c>
      <c r="G199" s="2">
        <f t="shared" si="5"/>
        <v>0</v>
      </c>
    </row>
    <row r="200" spans="1:7" ht="15.75" x14ac:dyDescent="0.25">
      <c r="A200" s="19" t="s">
        <v>76</v>
      </c>
      <c r="B200" s="3">
        <v>90</v>
      </c>
      <c r="C200" s="23">
        <v>0</v>
      </c>
      <c r="D200" s="3">
        <v>90</v>
      </c>
      <c r="E200" s="30">
        <f t="shared" si="4"/>
        <v>0</v>
      </c>
      <c r="F200" s="37">
        <v>11.09</v>
      </c>
      <c r="G200" s="2">
        <f t="shared" si="5"/>
        <v>0</v>
      </c>
    </row>
    <row r="201" spans="1:7" ht="15.75" x14ac:dyDescent="0.25">
      <c r="A201" s="19" t="s">
        <v>336</v>
      </c>
      <c r="B201" s="3">
        <v>0</v>
      </c>
      <c r="C201" s="23">
        <v>0</v>
      </c>
      <c r="D201" s="3">
        <v>0</v>
      </c>
      <c r="E201" s="30">
        <f t="shared" si="4"/>
        <v>0</v>
      </c>
      <c r="F201" s="37">
        <v>54.9</v>
      </c>
      <c r="G201" s="2">
        <f t="shared" si="5"/>
        <v>0</v>
      </c>
    </row>
    <row r="202" spans="1:7" ht="15.75" x14ac:dyDescent="0.25">
      <c r="A202" s="19" t="s">
        <v>337</v>
      </c>
      <c r="B202" s="3">
        <v>96</v>
      </c>
      <c r="C202" s="23">
        <v>0</v>
      </c>
      <c r="D202" s="3">
        <v>96</v>
      </c>
      <c r="E202" s="30">
        <f t="shared" si="4"/>
        <v>0</v>
      </c>
      <c r="F202" s="37">
        <v>53.33</v>
      </c>
      <c r="G202" s="2">
        <f t="shared" si="5"/>
        <v>0</v>
      </c>
    </row>
    <row r="203" spans="1:7" ht="15.75" x14ac:dyDescent="0.25">
      <c r="A203" s="19" t="s">
        <v>338</v>
      </c>
      <c r="B203" s="3">
        <v>60</v>
      </c>
      <c r="C203" s="23">
        <v>0</v>
      </c>
      <c r="D203" s="3">
        <v>60</v>
      </c>
      <c r="E203" s="30">
        <f t="shared" si="4"/>
        <v>0</v>
      </c>
      <c r="F203" s="37">
        <v>124.34</v>
      </c>
      <c r="G203" s="2">
        <f t="shared" si="5"/>
        <v>0</v>
      </c>
    </row>
    <row r="204" spans="1:7" ht="15.75" x14ac:dyDescent="0.25">
      <c r="A204" s="19" t="s">
        <v>77</v>
      </c>
      <c r="B204" s="3">
        <v>0</v>
      </c>
      <c r="C204" s="23">
        <v>0</v>
      </c>
      <c r="D204" s="3">
        <v>0</v>
      </c>
      <c r="E204" s="30">
        <f t="shared" si="4"/>
        <v>0</v>
      </c>
      <c r="F204" s="37">
        <v>0.66</v>
      </c>
      <c r="G204" s="2">
        <f t="shared" si="5"/>
        <v>0</v>
      </c>
    </row>
    <row r="205" spans="1:7" ht="15.75" x14ac:dyDescent="0.25">
      <c r="A205" s="19" t="s">
        <v>339</v>
      </c>
      <c r="B205" s="3">
        <v>0</v>
      </c>
      <c r="C205" s="23">
        <v>0</v>
      </c>
      <c r="D205" s="3">
        <v>0</v>
      </c>
      <c r="E205" s="30">
        <f t="shared" ref="E205:E268" si="6">(B205+C205)-D205</f>
        <v>0</v>
      </c>
      <c r="F205" s="37">
        <v>11</v>
      </c>
      <c r="G205" s="2">
        <f t="shared" ref="G205:G268" si="7">E205*F205</f>
        <v>0</v>
      </c>
    </row>
    <row r="206" spans="1:7" ht="15.75" x14ac:dyDescent="0.25">
      <c r="A206" s="19" t="s">
        <v>78</v>
      </c>
      <c r="B206" s="3">
        <v>100</v>
      </c>
      <c r="C206" s="23">
        <v>0</v>
      </c>
      <c r="D206" s="3">
        <v>100</v>
      </c>
      <c r="E206" s="30">
        <f t="shared" si="6"/>
        <v>0</v>
      </c>
      <c r="F206" s="37">
        <v>1.18</v>
      </c>
      <c r="G206" s="2">
        <f t="shared" si="7"/>
        <v>0</v>
      </c>
    </row>
    <row r="207" spans="1:7" ht="15.75" x14ac:dyDescent="0.25">
      <c r="A207" s="19" t="s">
        <v>340</v>
      </c>
      <c r="B207" s="3">
        <v>15</v>
      </c>
      <c r="C207" s="23">
        <v>20</v>
      </c>
      <c r="D207" s="3">
        <v>15</v>
      </c>
      <c r="E207" s="30">
        <f t="shared" si="6"/>
        <v>20</v>
      </c>
      <c r="F207" s="37">
        <v>1485</v>
      </c>
      <c r="G207" s="2">
        <f t="shared" si="7"/>
        <v>29700</v>
      </c>
    </row>
    <row r="208" spans="1:7" ht="15.75" x14ac:dyDescent="0.25">
      <c r="A208" s="19" t="s">
        <v>79</v>
      </c>
      <c r="B208" s="3">
        <v>0</v>
      </c>
      <c r="C208" s="23">
        <v>0</v>
      </c>
      <c r="D208" s="3">
        <v>0</v>
      </c>
      <c r="E208" s="30">
        <f t="shared" si="6"/>
        <v>0</v>
      </c>
      <c r="F208" s="37">
        <v>0.77</v>
      </c>
      <c r="G208" s="2">
        <f t="shared" si="7"/>
        <v>0</v>
      </c>
    </row>
    <row r="209" spans="1:7" ht="15.75" x14ac:dyDescent="0.25">
      <c r="A209" s="19" t="s">
        <v>80</v>
      </c>
      <c r="B209" s="3">
        <v>60</v>
      </c>
      <c r="C209" s="23">
        <v>0</v>
      </c>
      <c r="D209" s="3">
        <v>60</v>
      </c>
      <c r="E209" s="30">
        <f t="shared" si="6"/>
        <v>0</v>
      </c>
      <c r="F209" s="37">
        <v>5.83</v>
      </c>
      <c r="G209" s="2">
        <f t="shared" si="7"/>
        <v>0</v>
      </c>
    </row>
    <row r="210" spans="1:7" ht="15.75" x14ac:dyDescent="0.25">
      <c r="A210" s="19" t="s">
        <v>81</v>
      </c>
      <c r="B210" s="3">
        <v>200</v>
      </c>
      <c r="C210" s="23">
        <v>0</v>
      </c>
      <c r="D210" s="3">
        <v>200</v>
      </c>
      <c r="E210" s="30">
        <f t="shared" si="6"/>
        <v>0</v>
      </c>
      <c r="F210" s="37">
        <v>0.59</v>
      </c>
      <c r="G210" s="2">
        <f t="shared" si="7"/>
        <v>0</v>
      </c>
    </row>
    <row r="211" spans="1:7" ht="15.75" x14ac:dyDescent="0.25">
      <c r="A211" s="19" t="s">
        <v>82</v>
      </c>
      <c r="B211" s="3">
        <v>0</v>
      </c>
      <c r="C211" s="23">
        <v>0</v>
      </c>
      <c r="D211" s="3">
        <v>0</v>
      </c>
      <c r="E211" s="30">
        <f t="shared" si="6"/>
        <v>0</v>
      </c>
      <c r="F211" s="37">
        <v>31.63</v>
      </c>
      <c r="G211" s="2">
        <f t="shared" si="7"/>
        <v>0</v>
      </c>
    </row>
    <row r="212" spans="1:7" ht="15.75" x14ac:dyDescent="0.25">
      <c r="A212" s="19" t="s">
        <v>83</v>
      </c>
      <c r="B212" s="3">
        <v>104</v>
      </c>
      <c r="C212" s="23">
        <v>0</v>
      </c>
      <c r="D212" s="3">
        <v>104</v>
      </c>
      <c r="E212" s="30">
        <f t="shared" si="6"/>
        <v>0</v>
      </c>
      <c r="F212" s="37">
        <v>116.6</v>
      </c>
      <c r="G212" s="2">
        <f t="shared" si="7"/>
        <v>0</v>
      </c>
    </row>
    <row r="213" spans="1:7" ht="15.75" x14ac:dyDescent="0.25">
      <c r="A213" s="19" t="s">
        <v>84</v>
      </c>
      <c r="B213" s="3">
        <v>0</v>
      </c>
      <c r="C213" s="23">
        <v>0</v>
      </c>
      <c r="D213" s="3">
        <v>0</v>
      </c>
      <c r="E213" s="30">
        <f t="shared" si="6"/>
        <v>0</v>
      </c>
      <c r="F213" s="37">
        <v>26</v>
      </c>
      <c r="G213" s="2">
        <f t="shared" si="7"/>
        <v>0</v>
      </c>
    </row>
    <row r="214" spans="1:7" ht="15.75" x14ac:dyDescent="0.25">
      <c r="A214" s="19" t="s">
        <v>85</v>
      </c>
      <c r="B214" s="3">
        <v>0</v>
      </c>
      <c r="C214" s="23">
        <v>0</v>
      </c>
      <c r="D214" s="3">
        <v>0</v>
      </c>
      <c r="E214" s="30">
        <f t="shared" si="6"/>
        <v>0</v>
      </c>
      <c r="F214" s="37">
        <v>180</v>
      </c>
      <c r="G214" s="2">
        <f t="shared" si="7"/>
        <v>0</v>
      </c>
    </row>
    <row r="215" spans="1:7" ht="15.75" x14ac:dyDescent="0.25">
      <c r="A215" s="19" t="s">
        <v>86</v>
      </c>
      <c r="B215" s="3">
        <v>100</v>
      </c>
      <c r="C215" s="23">
        <v>500</v>
      </c>
      <c r="D215" s="3">
        <v>100</v>
      </c>
      <c r="E215" s="30">
        <f t="shared" si="6"/>
        <v>500</v>
      </c>
      <c r="F215" s="37">
        <v>5.78</v>
      </c>
      <c r="G215" s="2">
        <f t="shared" si="7"/>
        <v>2890</v>
      </c>
    </row>
    <row r="216" spans="1:7" ht="15.75" x14ac:dyDescent="0.25">
      <c r="A216" s="19" t="s">
        <v>585</v>
      </c>
      <c r="B216" s="3">
        <v>228</v>
      </c>
      <c r="C216" s="23">
        <v>36</v>
      </c>
      <c r="D216" s="3">
        <v>228</v>
      </c>
      <c r="E216" s="30">
        <f t="shared" si="6"/>
        <v>36</v>
      </c>
      <c r="F216" s="37">
        <v>63.2</v>
      </c>
      <c r="G216" s="2">
        <f t="shared" si="7"/>
        <v>2275.2000000000003</v>
      </c>
    </row>
    <row r="217" spans="1:7" ht="15.75" x14ac:dyDescent="0.25">
      <c r="A217" s="19" t="s">
        <v>341</v>
      </c>
      <c r="B217" s="3">
        <v>800</v>
      </c>
      <c r="C217" s="23">
        <v>0</v>
      </c>
      <c r="D217" s="3">
        <v>800</v>
      </c>
      <c r="E217" s="30">
        <f t="shared" si="6"/>
        <v>0</v>
      </c>
      <c r="F217" s="37">
        <v>2.11</v>
      </c>
      <c r="G217" s="2">
        <f t="shared" si="7"/>
        <v>0</v>
      </c>
    </row>
    <row r="218" spans="1:7" ht="15.75" x14ac:dyDescent="0.25">
      <c r="A218" s="19" t="s">
        <v>87</v>
      </c>
      <c r="B218" s="3">
        <v>210</v>
      </c>
      <c r="C218" s="23">
        <v>100</v>
      </c>
      <c r="D218" s="3">
        <v>210</v>
      </c>
      <c r="E218" s="30">
        <f t="shared" si="6"/>
        <v>100</v>
      </c>
      <c r="F218" s="37">
        <v>12.64</v>
      </c>
      <c r="G218" s="2">
        <f t="shared" si="7"/>
        <v>1264</v>
      </c>
    </row>
    <row r="219" spans="1:7" ht="15.75" x14ac:dyDescent="0.25">
      <c r="A219" s="19" t="s">
        <v>134</v>
      </c>
      <c r="B219" s="3">
        <v>20</v>
      </c>
      <c r="C219" s="23">
        <v>30</v>
      </c>
      <c r="D219" s="3">
        <v>20</v>
      </c>
      <c r="E219" s="30">
        <f t="shared" si="6"/>
        <v>30</v>
      </c>
      <c r="F219" s="37">
        <v>199.42</v>
      </c>
      <c r="G219" s="2">
        <f t="shared" si="7"/>
        <v>5982.5999999999995</v>
      </c>
    </row>
    <row r="220" spans="1:7" ht="15.75" x14ac:dyDescent="0.25">
      <c r="A220" s="19" t="s">
        <v>88</v>
      </c>
      <c r="B220" s="3">
        <v>0</v>
      </c>
      <c r="C220" s="23">
        <v>0</v>
      </c>
      <c r="D220" s="3">
        <v>0</v>
      </c>
      <c r="E220" s="30">
        <f t="shared" si="6"/>
        <v>0</v>
      </c>
      <c r="F220" s="37">
        <v>39</v>
      </c>
      <c r="G220" s="2">
        <f t="shared" si="7"/>
        <v>0</v>
      </c>
    </row>
    <row r="221" spans="1:7" ht="15.75" x14ac:dyDescent="0.25">
      <c r="A221" s="19" t="s">
        <v>89</v>
      </c>
      <c r="B221" s="3">
        <v>38</v>
      </c>
      <c r="C221" s="23">
        <v>0</v>
      </c>
      <c r="D221" s="3">
        <v>38</v>
      </c>
      <c r="E221" s="30">
        <f t="shared" si="6"/>
        <v>0</v>
      </c>
      <c r="F221" s="37">
        <v>18.149999999999999</v>
      </c>
      <c r="G221" s="2">
        <f t="shared" si="7"/>
        <v>0</v>
      </c>
    </row>
    <row r="222" spans="1:7" ht="15.75" x14ac:dyDescent="0.25">
      <c r="A222" s="19" t="s">
        <v>90</v>
      </c>
      <c r="B222" s="3">
        <v>300</v>
      </c>
      <c r="C222" s="23">
        <v>0</v>
      </c>
      <c r="D222" s="3">
        <v>300</v>
      </c>
      <c r="E222" s="30">
        <f t="shared" si="6"/>
        <v>0</v>
      </c>
      <c r="F222" s="37">
        <v>6.73</v>
      </c>
      <c r="G222" s="2">
        <f t="shared" si="7"/>
        <v>0</v>
      </c>
    </row>
    <row r="223" spans="1:7" ht="15.75" x14ac:dyDescent="0.25">
      <c r="A223" s="19" t="s">
        <v>342</v>
      </c>
      <c r="B223" s="3">
        <v>0</v>
      </c>
      <c r="C223" s="23">
        <v>0</v>
      </c>
      <c r="D223" s="3">
        <v>0</v>
      </c>
      <c r="E223" s="30">
        <f t="shared" si="6"/>
        <v>0</v>
      </c>
      <c r="F223" s="37">
        <v>383.33</v>
      </c>
      <c r="G223" s="2">
        <f t="shared" si="7"/>
        <v>0</v>
      </c>
    </row>
    <row r="224" spans="1:7" ht="15.75" x14ac:dyDescent="0.25">
      <c r="A224" s="19" t="s">
        <v>91</v>
      </c>
      <c r="B224" s="3">
        <v>6</v>
      </c>
      <c r="C224" s="23">
        <v>0</v>
      </c>
      <c r="D224" s="3">
        <v>6</v>
      </c>
      <c r="E224" s="30">
        <f t="shared" si="6"/>
        <v>0</v>
      </c>
      <c r="F224" s="37">
        <v>298.54000000000002</v>
      </c>
      <c r="G224" s="2">
        <f t="shared" si="7"/>
        <v>0</v>
      </c>
    </row>
    <row r="225" spans="1:7" ht="15.75" x14ac:dyDescent="0.25">
      <c r="A225" s="19" t="s">
        <v>586</v>
      </c>
      <c r="B225" s="3">
        <v>2400</v>
      </c>
      <c r="C225" s="23">
        <v>0</v>
      </c>
      <c r="D225" s="3">
        <v>2400</v>
      </c>
      <c r="E225" s="30">
        <f t="shared" si="6"/>
        <v>0</v>
      </c>
      <c r="F225" s="37">
        <v>19.239999999999998</v>
      </c>
      <c r="G225" s="2">
        <f t="shared" si="7"/>
        <v>0</v>
      </c>
    </row>
    <row r="226" spans="1:7" ht="15.75" x14ac:dyDescent="0.25">
      <c r="A226" s="19" t="s">
        <v>135</v>
      </c>
      <c r="B226" s="3">
        <v>90</v>
      </c>
      <c r="C226" s="23">
        <v>50</v>
      </c>
      <c r="D226" s="3">
        <v>90</v>
      </c>
      <c r="E226" s="30">
        <f t="shared" si="6"/>
        <v>50</v>
      </c>
      <c r="F226" s="37">
        <v>11.24</v>
      </c>
      <c r="G226" s="2">
        <f t="shared" si="7"/>
        <v>562</v>
      </c>
    </row>
    <row r="227" spans="1:7" ht="15.75" x14ac:dyDescent="0.25">
      <c r="A227" s="19" t="s">
        <v>587</v>
      </c>
      <c r="B227" s="3">
        <v>12</v>
      </c>
      <c r="C227" s="23">
        <v>36</v>
      </c>
      <c r="D227" s="3">
        <v>12</v>
      </c>
      <c r="E227" s="30">
        <f t="shared" si="6"/>
        <v>36</v>
      </c>
      <c r="F227" s="37">
        <v>158.05000000000001</v>
      </c>
      <c r="G227" s="2">
        <f t="shared" si="7"/>
        <v>5689.8</v>
      </c>
    </row>
    <row r="228" spans="1:7" ht="15.75" x14ac:dyDescent="0.25">
      <c r="A228" s="19" t="s">
        <v>588</v>
      </c>
      <c r="B228" s="3">
        <v>312</v>
      </c>
      <c r="C228" s="23">
        <v>0</v>
      </c>
      <c r="D228" s="3">
        <v>312</v>
      </c>
      <c r="E228" s="30">
        <f t="shared" si="6"/>
        <v>0</v>
      </c>
      <c r="F228" s="37">
        <v>151.80000000000001</v>
      </c>
      <c r="G228" s="2">
        <f t="shared" si="7"/>
        <v>0</v>
      </c>
    </row>
    <row r="229" spans="1:7" ht="15.75" x14ac:dyDescent="0.25">
      <c r="A229" s="19" t="s">
        <v>589</v>
      </c>
      <c r="B229" s="3">
        <v>144</v>
      </c>
      <c r="C229" s="23">
        <v>0</v>
      </c>
      <c r="D229" s="3">
        <v>144</v>
      </c>
      <c r="E229" s="30">
        <f t="shared" si="6"/>
        <v>0</v>
      </c>
      <c r="F229" s="37">
        <v>103.37</v>
      </c>
      <c r="G229" s="2">
        <f t="shared" si="7"/>
        <v>0</v>
      </c>
    </row>
    <row r="230" spans="1:7" ht="15.75" x14ac:dyDescent="0.25">
      <c r="A230" s="19" t="s">
        <v>590</v>
      </c>
      <c r="B230" s="3">
        <v>168</v>
      </c>
      <c r="C230" s="23">
        <v>72</v>
      </c>
      <c r="D230" s="3">
        <v>168</v>
      </c>
      <c r="E230" s="30">
        <f t="shared" si="6"/>
        <v>72</v>
      </c>
      <c r="F230" s="37">
        <v>99.3</v>
      </c>
      <c r="G230" s="2">
        <f t="shared" si="7"/>
        <v>7149.5999999999995</v>
      </c>
    </row>
    <row r="231" spans="1:7" ht="15.75" x14ac:dyDescent="0.25">
      <c r="A231" s="19" t="s">
        <v>591</v>
      </c>
      <c r="B231" s="3">
        <v>36</v>
      </c>
      <c r="C231" s="23">
        <v>0</v>
      </c>
      <c r="D231" s="3">
        <v>36</v>
      </c>
      <c r="E231" s="30">
        <f t="shared" si="6"/>
        <v>0</v>
      </c>
      <c r="F231" s="37">
        <v>59.83</v>
      </c>
      <c r="G231" s="2">
        <f t="shared" si="7"/>
        <v>0</v>
      </c>
    </row>
    <row r="232" spans="1:7" ht="15.75" x14ac:dyDescent="0.25">
      <c r="A232" s="19" t="s">
        <v>343</v>
      </c>
      <c r="B232" s="3">
        <v>144</v>
      </c>
      <c r="C232" s="23">
        <v>0</v>
      </c>
      <c r="D232" s="3">
        <v>144</v>
      </c>
      <c r="E232" s="30">
        <f t="shared" si="6"/>
        <v>0</v>
      </c>
      <c r="F232" s="37">
        <v>216</v>
      </c>
      <c r="G232" s="2">
        <f t="shared" si="7"/>
        <v>0</v>
      </c>
    </row>
    <row r="233" spans="1:7" ht="15.75" x14ac:dyDescent="0.25">
      <c r="A233" s="19" t="s">
        <v>592</v>
      </c>
      <c r="B233" s="3">
        <v>408</v>
      </c>
      <c r="C233" s="23">
        <v>0</v>
      </c>
      <c r="D233" s="3">
        <v>408</v>
      </c>
      <c r="E233" s="30">
        <f t="shared" si="6"/>
        <v>0</v>
      </c>
      <c r="F233" s="37">
        <v>62.15</v>
      </c>
      <c r="G233" s="2">
        <f t="shared" si="7"/>
        <v>0</v>
      </c>
    </row>
    <row r="234" spans="1:7" ht="15.75" x14ac:dyDescent="0.25">
      <c r="A234" s="19" t="s">
        <v>344</v>
      </c>
      <c r="B234" s="3">
        <v>100</v>
      </c>
      <c r="C234" s="23">
        <v>0</v>
      </c>
      <c r="D234" s="3">
        <v>100</v>
      </c>
      <c r="E234" s="30">
        <f t="shared" si="6"/>
        <v>0</v>
      </c>
      <c r="F234" s="37">
        <v>28.29</v>
      </c>
      <c r="G234" s="2">
        <f t="shared" si="7"/>
        <v>0</v>
      </c>
    </row>
    <row r="235" spans="1:7" ht="15.75" x14ac:dyDescent="0.25">
      <c r="A235" s="19" t="s">
        <v>92</v>
      </c>
      <c r="B235" s="3">
        <v>800</v>
      </c>
      <c r="C235" s="23">
        <v>1000</v>
      </c>
      <c r="D235" s="3">
        <v>800</v>
      </c>
      <c r="E235" s="30">
        <f t="shared" si="6"/>
        <v>1000</v>
      </c>
      <c r="F235" s="37">
        <v>7.5</v>
      </c>
      <c r="G235" s="2">
        <f t="shared" si="7"/>
        <v>7500</v>
      </c>
    </row>
    <row r="236" spans="1:7" ht="15.75" x14ac:dyDescent="0.25">
      <c r="A236" s="19" t="s">
        <v>136</v>
      </c>
      <c r="B236" s="3">
        <v>6100</v>
      </c>
      <c r="C236" s="23">
        <v>0</v>
      </c>
      <c r="D236" s="3">
        <v>6100</v>
      </c>
      <c r="E236" s="30">
        <f t="shared" si="6"/>
        <v>0</v>
      </c>
      <c r="F236" s="37">
        <v>1.78</v>
      </c>
      <c r="G236" s="2">
        <f t="shared" si="7"/>
        <v>0</v>
      </c>
    </row>
    <row r="237" spans="1:7" ht="15.75" x14ac:dyDescent="0.25">
      <c r="A237" s="19" t="s">
        <v>345</v>
      </c>
      <c r="B237" s="3">
        <v>240</v>
      </c>
      <c r="C237" s="23">
        <v>0</v>
      </c>
      <c r="D237" s="3">
        <v>240</v>
      </c>
      <c r="E237" s="30">
        <f t="shared" si="6"/>
        <v>0</v>
      </c>
      <c r="F237" s="37">
        <v>44.1</v>
      </c>
      <c r="G237" s="2">
        <f t="shared" si="7"/>
        <v>0</v>
      </c>
    </row>
    <row r="238" spans="1:7" ht="15.75" x14ac:dyDescent="0.25">
      <c r="A238" s="19" t="s">
        <v>346</v>
      </c>
      <c r="B238" s="3">
        <v>1400</v>
      </c>
      <c r="C238" s="23">
        <v>0</v>
      </c>
      <c r="D238" s="3">
        <v>1400</v>
      </c>
      <c r="E238" s="30">
        <f t="shared" si="6"/>
        <v>0</v>
      </c>
      <c r="F238" s="37">
        <v>1.9</v>
      </c>
      <c r="G238" s="2">
        <f t="shared" si="7"/>
        <v>0</v>
      </c>
    </row>
    <row r="239" spans="1:7" ht="15.75" x14ac:dyDescent="0.25">
      <c r="A239" s="19" t="s">
        <v>93</v>
      </c>
      <c r="B239" s="3">
        <v>0</v>
      </c>
      <c r="C239" s="23">
        <v>0</v>
      </c>
      <c r="D239" s="3">
        <v>0</v>
      </c>
      <c r="E239" s="30">
        <f t="shared" si="6"/>
        <v>0</v>
      </c>
      <c r="F239" s="37">
        <v>0.2</v>
      </c>
      <c r="G239" s="2">
        <f t="shared" si="7"/>
        <v>0</v>
      </c>
    </row>
    <row r="240" spans="1:7" ht="15.75" x14ac:dyDescent="0.25">
      <c r="A240" s="19" t="s">
        <v>347</v>
      </c>
      <c r="B240" s="3">
        <v>0</v>
      </c>
      <c r="C240" s="23">
        <v>0</v>
      </c>
      <c r="D240" s="3">
        <v>0</v>
      </c>
      <c r="E240" s="30">
        <f t="shared" si="6"/>
        <v>0</v>
      </c>
      <c r="F240" s="37">
        <v>0.37</v>
      </c>
      <c r="G240" s="2">
        <f t="shared" si="7"/>
        <v>0</v>
      </c>
    </row>
    <row r="241" spans="1:7" ht="15.75" x14ac:dyDescent="0.25">
      <c r="A241" s="19" t="s">
        <v>348</v>
      </c>
      <c r="B241" s="3">
        <v>200</v>
      </c>
      <c r="C241" s="23">
        <v>0</v>
      </c>
      <c r="D241" s="3">
        <v>200</v>
      </c>
      <c r="E241" s="30">
        <f t="shared" si="6"/>
        <v>0</v>
      </c>
      <c r="F241" s="37">
        <v>0.73</v>
      </c>
      <c r="G241" s="2">
        <f t="shared" si="7"/>
        <v>0</v>
      </c>
    </row>
    <row r="242" spans="1:7" ht="15.75" x14ac:dyDescent="0.25">
      <c r="A242" s="19" t="s">
        <v>349</v>
      </c>
      <c r="B242" s="3">
        <v>180</v>
      </c>
      <c r="C242" s="23">
        <v>0</v>
      </c>
      <c r="D242" s="3">
        <v>180</v>
      </c>
      <c r="E242" s="30">
        <f t="shared" si="6"/>
        <v>0</v>
      </c>
      <c r="F242" s="37">
        <v>64.56</v>
      </c>
      <c r="G242" s="2">
        <f t="shared" si="7"/>
        <v>0</v>
      </c>
    </row>
    <row r="243" spans="1:7" ht="15.75" x14ac:dyDescent="0.25">
      <c r="A243" s="19" t="s">
        <v>350</v>
      </c>
      <c r="B243" s="3">
        <v>0</v>
      </c>
      <c r="C243" s="23">
        <v>0</v>
      </c>
      <c r="D243" s="3">
        <v>0</v>
      </c>
      <c r="E243" s="30">
        <f t="shared" si="6"/>
        <v>0</v>
      </c>
      <c r="F243" s="37">
        <v>3.64</v>
      </c>
      <c r="G243" s="2">
        <f t="shared" si="7"/>
        <v>0</v>
      </c>
    </row>
    <row r="244" spans="1:7" ht="15.75" x14ac:dyDescent="0.25">
      <c r="A244" s="19" t="s">
        <v>351</v>
      </c>
      <c r="B244" s="3">
        <v>100</v>
      </c>
      <c r="C244" s="23">
        <v>100</v>
      </c>
      <c r="D244" s="3">
        <v>100</v>
      </c>
      <c r="E244" s="30">
        <f t="shared" si="6"/>
        <v>100</v>
      </c>
      <c r="F244" s="37">
        <v>0.89</v>
      </c>
      <c r="G244" s="2">
        <f t="shared" si="7"/>
        <v>89</v>
      </c>
    </row>
    <row r="245" spans="1:7" ht="15.75" x14ac:dyDescent="0.25">
      <c r="A245" s="19" t="s">
        <v>94</v>
      </c>
      <c r="B245" s="3">
        <v>300</v>
      </c>
      <c r="C245" s="23">
        <v>100</v>
      </c>
      <c r="D245" s="3">
        <v>300</v>
      </c>
      <c r="E245" s="30">
        <f t="shared" si="6"/>
        <v>100</v>
      </c>
      <c r="F245" s="37">
        <v>0.35</v>
      </c>
      <c r="G245" s="2">
        <f t="shared" si="7"/>
        <v>35</v>
      </c>
    </row>
    <row r="246" spans="1:7" ht="15.75" x14ac:dyDescent="0.25">
      <c r="A246" s="19" t="s">
        <v>352</v>
      </c>
      <c r="B246" s="3">
        <v>0</v>
      </c>
      <c r="C246" s="23">
        <v>0</v>
      </c>
      <c r="D246" s="3">
        <v>0</v>
      </c>
      <c r="E246" s="30">
        <f t="shared" si="6"/>
        <v>0</v>
      </c>
      <c r="F246" s="37">
        <v>0.37</v>
      </c>
      <c r="G246" s="2">
        <f t="shared" si="7"/>
        <v>0</v>
      </c>
    </row>
    <row r="247" spans="1:7" ht="15.75" x14ac:dyDescent="0.25">
      <c r="A247" s="19" t="s">
        <v>353</v>
      </c>
      <c r="B247" s="3">
        <v>70</v>
      </c>
      <c r="C247" s="23">
        <v>20</v>
      </c>
      <c r="D247" s="3">
        <v>70</v>
      </c>
      <c r="E247" s="30">
        <f t="shared" si="6"/>
        <v>20</v>
      </c>
      <c r="F247" s="37">
        <v>89</v>
      </c>
      <c r="G247" s="2">
        <f t="shared" si="7"/>
        <v>1780</v>
      </c>
    </row>
    <row r="248" spans="1:7" ht="15.75" x14ac:dyDescent="0.25">
      <c r="A248" s="19" t="s">
        <v>354</v>
      </c>
      <c r="B248" s="3">
        <v>0</v>
      </c>
      <c r="C248" s="23">
        <v>0</v>
      </c>
      <c r="D248" s="3">
        <v>0</v>
      </c>
      <c r="E248" s="30">
        <f t="shared" si="6"/>
        <v>0</v>
      </c>
      <c r="F248" s="37">
        <v>0</v>
      </c>
      <c r="G248" s="2">
        <f t="shared" si="7"/>
        <v>0</v>
      </c>
    </row>
    <row r="249" spans="1:7" ht="15.75" x14ac:dyDescent="0.25">
      <c r="A249" s="19" t="s">
        <v>355</v>
      </c>
      <c r="B249" s="3">
        <v>0</v>
      </c>
      <c r="C249" s="23">
        <v>0</v>
      </c>
      <c r="D249" s="3">
        <v>0</v>
      </c>
      <c r="E249" s="30">
        <f t="shared" si="6"/>
        <v>0</v>
      </c>
      <c r="F249" s="37">
        <v>0</v>
      </c>
      <c r="G249" s="2">
        <f t="shared" si="7"/>
        <v>0</v>
      </c>
    </row>
    <row r="250" spans="1:7" ht="15.75" x14ac:dyDescent="0.25">
      <c r="A250" s="19" t="s">
        <v>356</v>
      </c>
      <c r="B250" s="3">
        <v>53</v>
      </c>
      <c r="C250" s="23">
        <v>10</v>
      </c>
      <c r="D250" s="3">
        <v>53</v>
      </c>
      <c r="E250" s="30">
        <f t="shared" si="6"/>
        <v>10</v>
      </c>
      <c r="F250" s="37">
        <v>12.98</v>
      </c>
      <c r="G250" s="2">
        <f t="shared" si="7"/>
        <v>129.80000000000001</v>
      </c>
    </row>
    <row r="251" spans="1:7" ht="15.75" x14ac:dyDescent="0.25">
      <c r="A251" s="19" t="s">
        <v>357</v>
      </c>
      <c r="B251" s="3">
        <v>0</v>
      </c>
      <c r="C251" s="23">
        <v>0</v>
      </c>
      <c r="D251" s="3">
        <v>0</v>
      </c>
      <c r="E251" s="30">
        <f t="shared" si="6"/>
        <v>0</v>
      </c>
      <c r="F251" s="37">
        <v>466</v>
      </c>
      <c r="G251" s="2">
        <f t="shared" si="7"/>
        <v>0</v>
      </c>
    </row>
    <row r="252" spans="1:7" ht="15.75" x14ac:dyDescent="0.25">
      <c r="A252" s="19" t="s">
        <v>358</v>
      </c>
      <c r="B252" s="3">
        <v>0</v>
      </c>
      <c r="C252" s="23">
        <v>0</v>
      </c>
      <c r="D252" s="3">
        <v>0</v>
      </c>
      <c r="E252" s="30">
        <f t="shared" si="6"/>
        <v>0</v>
      </c>
      <c r="F252" s="37">
        <v>0</v>
      </c>
      <c r="G252" s="2">
        <f t="shared" si="7"/>
        <v>0</v>
      </c>
    </row>
    <row r="253" spans="1:7" ht="15.75" x14ac:dyDescent="0.25">
      <c r="A253" s="19" t="s">
        <v>359</v>
      </c>
      <c r="B253" s="3">
        <v>0</v>
      </c>
      <c r="C253" s="23">
        <v>0</v>
      </c>
      <c r="D253" s="3">
        <v>0</v>
      </c>
      <c r="E253" s="30">
        <f t="shared" si="6"/>
        <v>0</v>
      </c>
      <c r="F253" s="37">
        <v>0</v>
      </c>
      <c r="G253" s="2">
        <f t="shared" si="7"/>
        <v>0</v>
      </c>
    </row>
    <row r="254" spans="1:7" ht="15.75" x14ac:dyDescent="0.25">
      <c r="A254" s="19" t="s">
        <v>593</v>
      </c>
      <c r="B254" s="3">
        <v>19</v>
      </c>
      <c r="C254" s="23">
        <v>0</v>
      </c>
      <c r="D254" s="3">
        <v>12</v>
      </c>
      <c r="E254" s="30">
        <f t="shared" si="6"/>
        <v>7</v>
      </c>
      <c r="F254" s="37">
        <v>0</v>
      </c>
      <c r="G254" s="2">
        <f t="shared" si="7"/>
        <v>0</v>
      </c>
    </row>
    <row r="255" spans="1:7" ht="15.75" x14ac:dyDescent="0.25">
      <c r="A255" s="19" t="s">
        <v>594</v>
      </c>
      <c r="B255" s="3">
        <v>10</v>
      </c>
      <c r="C255" s="23">
        <v>0</v>
      </c>
      <c r="D255" s="3">
        <v>9</v>
      </c>
      <c r="E255" s="30">
        <f t="shared" si="6"/>
        <v>1</v>
      </c>
      <c r="F255" s="37">
        <v>777</v>
      </c>
      <c r="G255" s="2">
        <f t="shared" si="7"/>
        <v>777</v>
      </c>
    </row>
    <row r="256" spans="1:7" ht="15.75" x14ac:dyDescent="0.25">
      <c r="A256" s="19" t="s">
        <v>360</v>
      </c>
      <c r="B256" s="3">
        <v>330</v>
      </c>
      <c r="C256" s="23">
        <v>0</v>
      </c>
      <c r="D256" s="3">
        <v>300</v>
      </c>
      <c r="E256" s="30">
        <f t="shared" si="6"/>
        <v>30</v>
      </c>
      <c r="F256" s="37">
        <v>8.16</v>
      </c>
      <c r="G256" s="2">
        <f t="shared" si="7"/>
        <v>244.8</v>
      </c>
    </row>
    <row r="257" spans="1:7" ht="15.75" x14ac:dyDescent="0.25">
      <c r="A257" s="19" t="s">
        <v>361</v>
      </c>
      <c r="B257" s="3">
        <v>0</v>
      </c>
      <c r="C257" s="23">
        <v>0</v>
      </c>
      <c r="D257" s="3">
        <v>0</v>
      </c>
      <c r="E257" s="30">
        <f t="shared" si="6"/>
        <v>0</v>
      </c>
      <c r="F257" s="37">
        <v>4.68</v>
      </c>
      <c r="G257" s="2">
        <f t="shared" si="7"/>
        <v>0</v>
      </c>
    </row>
    <row r="258" spans="1:7" ht="15.75" x14ac:dyDescent="0.25">
      <c r="A258" s="19" t="s">
        <v>362</v>
      </c>
      <c r="B258" s="3">
        <v>20</v>
      </c>
      <c r="C258" s="23">
        <v>80</v>
      </c>
      <c r="D258" s="3">
        <v>20</v>
      </c>
      <c r="E258" s="30">
        <f t="shared" si="6"/>
        <v>80</v>
      </c>
      <c r="F258" s="37">
        <v>0</v>
      </c>
      <c r="G258" s="2">
        <f t="shared" si="7"/>
        <v>0</v>
      </c>
    </row>
    <row r="259" spans="1:7" ht="15.75" x14ac:dyDescent="0.25">
      <c r="A259" s="19" t="s">
        <v>363</v>
      </c>
      <c r="B259" s="3">
        <v>0</v>
      </c>
      <c r="C259" s="23">
        <v>0</v>
      </c>
      <c r="D259" s="3">
        <v>0</v>
      </c>
      <c r="E259" s="30">
        <f t="shared" si="6"/>
        <v>0</v>
      </c>
      <c r="F259" s="37">
        <v>0</v>
      </c>
      <c r="G259" s="2">
        <f t="shared" si="7"/>
        <v>0</v>
      </c>
    </row>
    <row r="260" spans="1:7" ht="15.75" x14ac:dyDescent="0.25">
      <c r="A260" s="19" t="s">
        <v>364</v>
      </c>
      <c r="B260" s="3">
        <v>250</v>
      </c>
      <c r="C260" s="23">
        <v>600</v>
      </c>
      <c r="D260" s="3">
        <v>250</v>
      </c>
      <c r="E260" s="30">
        <f t="shared" si="6"/>
        <v>600</v>
      </c>
      <c r="F260" s="37">
        <v>9.0399999999999991</v>
      </c>
      <c r="G260" s="2">
        <f t="shared" si="7"/>
        <v>5423.9999999999991</v>
      </c>
    </row>
    <row r="261" spans="1:7" ht="15.75" x14ac:dyDescent="0.25">
      <c r="A261" s="19" t="s">
        <v>365</v>
      </c>
      <c r="B261" s="3">
        <v>0</v>
      </c>
      <c r="C261" s="23">
        <v>0</v>
      </c>
      <c r="D261" s="3">
        <v>0</v>
      </c>
      <c r="E261" s="30">
        <f t="shared" si="6"/>
        <v>0</v>
      </c>
      <c r="F261" s="37">
        <v>2.4300000000000002</v>
      </c>
      <c r="G261" s="2">
        <f t="shared" si="7"/>
        <v>0</v>
      </c>
    </row>
    <row r="262" spans="1:7" ht="15.75" x14ac:dyDescent="0.25">
      <c r="A262" s="19" t="s">
        <v>366</v>
      </c>
      <c r="B262" s="3">
        <v>0</v>
      </c>
      <c r="C262" s="23">
        <v>0</v>
      </c>
      <c r="D262" s="3">
        <v>0</v>
      </c>
      <c r="E262" s="30">
        <f t="shared" si="6"/>
        <v>0</v>
      </c>
      <c r="F262" s="37">
        <v>0</v>
      </c>
      <c r="G262" s="2">
        <f t="shared" si="7"/>
        <v>0</v>
      </c>
    </row>
    <row r="263" spans="1:7" ht="15.75" x14ac:dyDescent="0.25">
      <c r="A263" s="19" t="s">
        <v>595</v>
      </c>
      <c r="B263" s="3">
        <v>28</v>
      </c>
      <c r="C263" s="23">
        <v>12</v>
      </c>
      <c r="D263" s="3">
        <v>6</v>
      </c>
      <c r="E263" s="30">
        <f t="shared" si="6"/>
        <v>34</v>
      </c>
      <c r="F263" s="37">
        <v>89.5</v>
      </c>
      <c r="G263" s="2">
        <f t="shared" si="7"/>
        <v>3043</v>
      </c>
    </row>
    <row r="264" spans="1:7" ht="15.75" x14ac:dyDescent="0.25">
      <c r="A264" s="19" t="s">
        <v>367</v>
      </c>
      <c r="B264" s="3">
        <v>30</v>
      </c>
      <c r="C264" s="23">
        <v>0</v>
      </c>
      <c r="D264" s="3">
        <v>30</v>
      </c>
      <c r="E264" s="30">
        <f t="shared" si="6"/>
        <v>0</v>
      </c>
      <c r="F264" s="37">
        <v>25.6</v>
      </c>
      <c r="G264" s="2">
        <f t="shared" si="7"/>
        <v>0</v>
      </c>
    </row>
    <row r="265" spans="1:7" ht="15.75" x14ac:dyDescent="0.25">
      <c r="A265" s="19" t="s">
        <v>368</v>
      </c>
      <c r="B265" s="3">
        <v>195</v>
      </c>
      <c r="C265" s="23">
        <v>10</v>
      </c>
      <c r="D265" s="3">
        <v>195</v>
      </c>
      <c r="E265" s="30">
        <f t="shared" si="6"/>
        <v>10</v>
      </c>
      <c r="F265" s="37">
        <v>27.13</v>
      </c>
      <c r="G265" s="2">
        <f t="shared" si="7"/>
        <v>271.3</v>
      </c>
    </row>
    <row r="266" spans="1:7" ht="15.75" x14ac:dyDescent="0.25">
      <c r="A266" s="19" t="s">
        <v>369</v>
      </c>
      <c r="B266" s="3">
        <v>252</v>
      </c>
      <c r="C266" s="23">
        <v>0</v>
      </c>
      <c r="D266" s="3">
        <v>252</v>
      </c>
      <c r="E266" s="30">
        <f t="shared" si="6"/>
        <v>0</v>
      </c>
      <c r="F266" s="37">
        <v>17.73</v>
      </c>
      <c r="G266" s="2">
        <f t="shared" si="7"/>
        <v>0</v>
      </c>
    </row>
    <row r="267" spans="1:7" ht="15.75" x14ac:dyDescent="0.25">
      <c r="A267" s="19" t="s">
        <v>95</v>
      </c>
      <c r="B267" s="3">
        <v>150</v>
      </c>
      <c r="C267" s="23">
        <v>0</v>
      </c>
      <c r="D267" s="3">
        <v>150</v>
      </c>
      <c r="E267" s="30">
        <f t="shared" si="6"/>
        <v>0</v>
      </c>
      <c r="F267" s="37">
        <v>1.8</v>
      </c>
      <c r="G267" s="2">
        <f t="shared" si="7"/>
        <v>0</v>
      </c>
    </row>
    <row r="268" spans="1:7" ht="15.75" x14ac:dyDescent="0.25">
      <c r="A268" s="19" t="s">
        <v>370</v>
      </c>
      <c r="B268" s="3">
        <v>600</v>
      </c>
      <c r="C268" s="23">
        <v>0</v>
      </c>
      <c r="D268" s="3">
        <v>500</v>
      </c>
      <c r="E268" s="30">
        <f t="shared" si="6"/>
        <v>100</v>
      </c>
      <c r="F268" s="37">
        <v>4.8499999999999996</v>
      </c>
      <c r="G268" s="2">
        <f t="shared" si="7"/>
        <v>484.99999999999994</v>
      </c>
    </row>
    <row r="269" spans="1:7" ht="15.75" x14ac:dyDescent="0.25">
      <c r="A269" s="19" t="s">
        <v>596</v>
      </c>
      <c r="B269" s="3">
        <v>23</v>
      </c>
      <c r="C269" s="23">
        <v>0</v>
      </c>
      <c r="D269" s="3">
        <v>23</v>
      </c>
      <c r="E269" s="30">
        <f t="shared" ref="E269:E332" si="8">(B269+C269)-D269</f>
        <v>0</v>
      </c>
      <c r="F269" s="37">
        <v>0</v>
      </c>
      <c r="G269" s="2">
        <f t="shared" ref="G269:G332" si="9">E269*F269</f>
        <v>0</v>
      </c>
    </row>
    <row r="270" spans="1:7" ht="15.75" x14ac:dyDescent="0.25">
      <c r="A270" s="19" t="s">
        <v>96</v>
      </c>
      <c r="B270" s="3">
        <v>0</v>
      </c>
      <c r="C270" s="23">
        <v>0</v>
      </c>
      <c r="D270" s="3">
        <v>0</v>
      </c>
      <c r="E270" s="30">
        <f t="shared" si="8"/>
        <v>0</v>
      </c>
      <c r="F270" s="37">
        <v>2.25</v>
      </c>
      <c r="G270" s="2">
        <f t="shared" si="9"/>
        <v>0</v>
      </c>
    </row>
    <row r="271" spans="1:7" ht="15.75" x14ac:dyDescent="0.25">
      <c r="A271" s="19" t="s">
        <v>371</v>
      </c>
      <c r="B271" s="3">
        <v>0</v>
      </c>
      <c r="C271" s="23">
        <v>4</v>
      </c>
      <c r="D271" s="3">
        <v>0</v>
      </c>
      <c r="E271" s="30">
        <f t="shared" si="8"/>
        <v>4</v>
      </c>
      <c r="F271" s="37">
        <v>4274.5</v>
      </c>
      <c r="G271" s="2">
        <f t="shared" si="9"/>
        <v>17098</v>
      </c>
    </row>
    <row r="272" spans="1:7" ht="15.75" x14ac:dyDescent="0.25">
      <c r="A272" s="19" t="s">
        <v>137</v>
      </c>
      <c r="B272" s="3">
        <v>0</v>
      </c>
      <c r="C272" s="23">
        <v>0</v>
      </c>
      <c r="D272" s="3">
        <v>0</v>
      </c>
      <c r="E272" s="30">
        <f t="shared" si="8"/>
        <v>0</v>
      </c>
      <c r="F272" s="37">
        <v>598.6</v>
      </c>
      <c r="G272" s="2">
        <f t="shared" si="9"/>
        <v>0</v>
      </c>
    </row>
    <row r="273" spans="1:7" ht="15.75" x14ac:dyDescent="0.25">
      <c r="A273" s="19" t="s">
        <v>372</v>
      </c>
      <c r="B273" s="3">
        <v>12</v>
      </c>
      <c r="C273" s="23">
        <v>0</v>
      </c>
      <c r="D273" s="3">
        <v>12</v>
      </c>
      <c r="E273" s="30">
        <f t="shared" si="8"/>
        <v>0</v>
      </c>
      <c r="F273" s="37">
        <v>17.71</v>
      </c>
      <c r="G273" s="2">
        <f t="shared" si="9"/>
        <v>0</v>
      </c>
    </row>
    <row r="274" spans="1:7" ht="15.75" x14ac:dyDescent="0.25">
      <c r="A274" s="19" t="s">
        <v>97</v>
      </c>
      <c r="B274" s="3">
        <v>0</v>
      </c>
      <c r="C274" s="23">
        <v>0</v>
      </c>
      <c r="D274" s="3">
        <v>0</v>
      </c>
      <c r="E274" s="30">
        <f t="shared" si="8"/>
        <v>0</v>
      </c>
      <c r="F274" s="37">
        <v>12.62</v>
      </c>
      <c r="G274" s="2">
        <f t="shared" si="9"/>
        <v>0</v>
      </c>
    </row>
    <row r="275" spans="1:7" ht="15.75" x14ac:dyDescent="0.25">
      <c r="A275" s="19" t="s">
        <v>98</v>
      </c>
      <c r="B275" s="3">
        <v>0</v>
      </c>
      <c r="C275" s="23">
        <v>0</v>
      </c>
      <c r="D275" s="3">
        <v>0</v>
      </c>
      <c r="E275" s="30">
        <f t="shared" si="8"/>
        <v>0</v>
      </c>
      <c r="F275" s="37">
        <v>9.02</v>
      </c>
      <c r="G275" s="2">
        <f t="shared" si="9"/>
        <v>0</v>
      </c>
    </row>
    <row r="276" spans="1:7" ht="15.75" x14ac:dyDescent="0.25">
      <c r="A276" s="19" t="s">
        <v>373</v>
      </c>
      <c r="B276" s="3">
        <v>80</v>
      </c>
      <c r="C276" s="23">
        <v>60</v>
      </c>
      <c r="D276" s="3">
        <v>130</v>
      </c>
      <c r="E276" s="30">
        <f t="shared" si="8"/>
        <v>10</v>
      </c>
      <c r="F276" s="37">
        <v>13.27</v>
      </c>
      <c r="G276" s="2">
        <f t="shared" si="9"/>
        <v>132.69999999999999</v>
      </c>
    </row>
    <row r="277" spans="1:7" ht="15.75" x14ac:dyDescent="0.25">
      <c r="A277" s="19" t="s">
        <v>597</v>
      </c>
      <c r="B277" s="3">
        <v>80</v>
      </c>
      <c r="C277" s="23">
        <v>150</v>
      </c>
      <c r="D277" s="3">
        <v>80</v>
      </c>
      <c r="E277" s="30">
        <f t="shared" si="8"/>
        <v>150</v>
      </c>
      <c r="F277" s="37">
        <v>45.2</v>
      </c>
      <c r="G277" s="2">
        <f t="shared" si="9"/>
        <v>6780</v>
      </c>
    </row>
    <row r="278" spans="1:7" ht="15.75" x14ac:dyDescent="0.25">
      <c r="A278" s="19" t="s">
        <v>99</v>
      </c>
      <c r="B278" s="3">
        <v>40</v>
      </c>
      <c r="C278" s="23">
        <v>0</v>
      </c>
      <c r="D278" s="3">
        <v>25</v>
      </c>
      <c r="E278" s="30">
        <f t="shared" si="8"/>
        <v>15</v>
      </c>
      <c r="F278" s="37">
        <v>11.68</v>
      </c>
      <c r="G278" s="2">
        <f t="shared" si="9"/>
        <v>175.2</v>
      </c>
    </row>
    <row r="279" spans="1:7" ht="15.75" x14ac:dyDescent="0.25">
      <c r="A279" s="19" t="s">
        <v>100</v>
      </c>
      <c r="B279" s="3">
        <v>60</v>
      </c>
      <c r="C279" s="23">
        <v>100</v>
      </c>
      <c r="D279" s="3">
        <v>150</v>
      </c>
      <c r="E279" s="30">
        <f t="shared" si="8"/>
        <v>10</v>
      </c>
      <c r="F279" s="37">
        <v>10.98</v>
      </c>
      <c r="G279" s="2">
        <f t="shared" si="9"/>
        <v>109.80000000000001</v>
      </c>
    </row>
    <row r="280" spans="1:7" ht="15.75" x14ac:dyDescent="0.25">
      <c r="A280" s="19" t="s">
        <v>374</v>
      </c>
      <c r="B280" s="3">
        <v>0</v>
      </c>
      <c r="C280" s="23">
        <v>0</v>
      </c>
      <c r="D280" s="3">
        <v>0</v>
      </c>
      <c r="E280" s="30">
        <f t="shared" si="8"/>
        <v>0</v>
      </c>
      <c r="F280" s="37">
        <v>384.9</v>
      </c>
      <c r="G280" s="2">
        <f t="shared" si="9"/>
        <v>0</v>
      </c>
    </row>
    <row r="281" spans="1:7" ht="15.75" x14ac:dyDescent="0.25">
      <c r="A281" s="19" t="s">
        <v>375</v>
      </c>
      <c r="B281" s="3">
        <v>2400</v>
      </c>
      <c r="C281" s="23">
        <v>400</v>
      </c>
      <c r="D281" s="3">
        <v>2200</v>
      </c>
      <c r="E281" s="30">
        <f t="shared" si="8"/>
        <v>600</v>
      </c>
      <c r="F281" s="37">
        <v>1.5</v>
      </c>
      <c r="G281" s="2">
        <f t="shared" si="9"/>
        <v>900</v>
      </c>
    </row>
    <row r="282" spans="1:7" ht="15.75" x14ac:dyDescent="0.25">
      <c r="A282" s="19" t="s">
        <v>101</v>
      </c>
      <c r="B282" s="3">
        <v>0</v>
      </c>
      <c r="C282" s="23">
        <v>0</v>
      </c>
      <c r="D282" s="3">
        <v>0</v>
      </c>
      <c r="E282" s="30">
        <f t="shared" si="8"/>
        <v>0</v>
      </c>
      <c r="F282" s="37">
        <v>11.66</v>
      </c>
      <c r="G282" s="2">
        <f t="shared" si="9"/>
        <v>0</v>
      </c>
    </row>
    <row r="283" spans="1:7" ht="15.75" x14ac:dyDescent="0.25">
      <c r="A283" s="19" t="s">
        <v>376</v>
      </c>
      <c r="B283" s="3">
        <v>0</v>
      </c>
      <c r="C283" s="23">
        <v>0</v>
      </c>
      <c r="D283" s="3">
        <v>0</v>
      </c>
      <c r="E283" s="30">
        <f t="shared" si="8"/>
        <v>0</v>
      </c>
      <c r="F283" s="37">
        <v>17.579999999999998</v>
      </c>
      <c r="G283" s="2">
        <f t="shared" si="9"/>
        <v>0</v>
      </c>
    </row>
    <row r="284" spans="1:7" ht="15.75" x14ac:dyDescent="0.25">
      <c r="A284" s="19" t="s">
        <v>102</v>
      </c>
      <c r="B284" s="3">
        <v>300</v>
      </c>
      <c r="C284" s="23">
        <v>0</v>
      </c>
      <c r="D284" s="3">
        <v>300</v>
      </c>
      <c r="E284" s="30">
        <f t="shared" si="8"/>
        <v>0</v>
      </c>
      <c r="F284" s="37">
        <v>3.08</v>
      </c>
      <c r="G284" s="2">
        <f t="shared" si="9"/>
        <v>0</v>
      </c>
    </row>
    <row r="285" spans="1:7" ht="15.75" x14ac:dyDescent="0.25">
      <c r="A285" s="19" t="s">
        <v>377</v>
      </c>
      <c r="B285" s="3">
        <v>0</v>
      </c>
      <c r="C285" s="23">
        <v>0</v>
      </c>
      <c r="D285" s="3">
        <v>0</v>
      </c>
      <c r="E285" s="30">
        <f t="shared" si="8"/>
        <v>0</v>
      </c>
      <c r="F285" s="37">
        <v>0</v>
      </c>
      <c r="G285" s="2">
        <f t="shared" si="9"/>
        <v>0</v>
      </c>
    </row>
    <row r="286" spans="1:7" ht="15.75" x14ac:dyDescent="0.25">
      <c r="A286" s="19" t="s">
        <v>378</v>
      </c>
      <c r="B286" s="3">
        <v>260</v>
      </c>
      <c r="C286" s="23">
        <v>0</v>
      </c>
      <c r="D286" s="3">
        <v>240</v>
      </c>
      <c r="E286" s="30">
        <f t="shared" si="8"/>
        <v>20</v>
      </c>
      <c r="F286" s="37">
        <v>31.35</v>
      </c>
      <c r="G286" s="2">
        <f t="shared" si="9"/>
        <v>627</v>
      </c>
    </row>
    <row r="287" spans="1:7" ht="15.75" x14ac:dyDescent="0.25">
      <c r="A287" s="19" t="s">
        <v>379</v>
      </c>
      <c r="B287" s="3">
        <v>30</v>
      </c>
      <c r="C287" s="23">
        <v>4</v>
      </c>
      <c r="D287" s="3">
        <v>22</v>
      </c>
      <c r="E287" s="30">
        <f t="shared" si="8"/>
        <v>12</v>
      </c>
      <c r="F287" s="37">
        <v>410.2</v>
      </c>
      <c r="G287" s="2">
        <f t="shared" si="9"/>
        <v>4922.3999999999996</v>
      </c>
    </row>
    <row r="288" spans="1:7" ht="15.75" x14ac:dyDescent="0.25">
      <c r="A288" s="19" t="s">
        <v>103</v>
      </c>
      <c r="B288" s="3">
        <v>27</v>
      </c>
      <c r="C288" s="23">
        <v>0</v>
      </c>
      <c r="D288" s="3">
        <v>27</v>
      </c>
      <c r="E288" s="30">
        <f t="shared" si="8"/>
        <v>0</v>
      </c>
      <c r="F288" s="37">
        <v>3.45</v>
      </c>
      <c r="G288" s="2">
        <f t="shared" si="9"/>
        <v>0</v>
      </c>
    </row>
    <row r="289" spans="1:7" ht="15.75" x14ac:dyDescent="0.25">
      <c r="A289" s="19" t="s">
        <v>380</v>
      </c>
      <c r="B289" s="3">
        <v>0</v>
      </c>
      <c r="C289" s="23">
        <v>0</v>
      </c>
      <c r="D289" s="3">
        <v>0</v>
      </c>
      <c r="E289" s="30">
        <f t="shared" si="8"/>
        <v>0</v>
      </c>
      <c r="F289" s="37">
        <v>3.7</v>
      </c>
      <c r="G289" s="2">
        <f t="shared" si="9"/>
        <v>0</v>
      </c>
    </row>
    <row r="290" spans="1:7" ht="15.75" x14ac:dyDescent="0.25">
      <c r="A290" s="19" t="s">
        <v>381</v>
      </c>
      <c r="B290" s="3">
        <v>0</v>
      </c>
      <c r="C290" s="23">
        <v>0</v>
      </c>
      <c r="D290" s="3">
        <v>0</v>
      </c>
      <c r="E290" s="30">
        <f t="shared" si="8"/>
        <v>0</v>
      </c>
      <c r="F290" s="37">
        <v>19.760000000000002</v>
      </c>
      <c r="G290" s="2">
        <f t="shared" si="9"/>
        <v>0</v>
      </c>
    </row>
    <row r="291" spans="1:7" ht="15.75" x14ac:dyDescent="0.25">
      <c r="A291" s="19" t="s">
        <v>382</v>
      </c>
      <c r="B291" s="3">
        <v>0</v>
      </c>
      <c r="C291" s="23">
        <v>0</v>
      </c>
      <c r="D291" s="3">
        <v>0</v>
      </c>
      <c r="E291" s="30">
        <f t="shared" si="8"/>
        <v>0</v>
      </c>
      <c r="F291" s="37">
        <v>1.51</v>
      </c>
      <c r="G291" s="2">
        <f t="shared" si="9"/>
        <v>0</v>
      </c>
    </row>
    <row r="292" spans="1:7" ht="15.75" x14ac:dyDescent="0.25">
      <c r="A292" s="19" t="s">
        <v>104</v>
      </c>
      <c r="B292" s="3">
        <v>1</v>
      </c>
      <c r="C292" s="23">
        <v>1</v>
      </c>
      <c r="D292" s="3">
        <v>1</v>
      </c>
      <c r="E292" s="30">
        <f t="shared" si="8"/>
        <v>1</v>
      </c>
      <c r="F292" s="37">
        <v>2331</v>
      </c>
      <c r="G292" s="2">
        <f t="shared" si="9"/>
        <v>2331</v>
      </c>
    </row>
    <row r="293" spans="1:7" ht="15.75" x14ac:dyDescent="0.25">
      <c r="A293" s="19" t="s">
        <v>383</v>
      </c>
      <c r="B293" s="3">
        <v>1</v>
      </c>
      <c r="C293" s="23">
        <v>1</v>
      </c>
      <c r="D293" s="3">
        <v>1</v>
      </c>
      <c r="E293" s="30">
        <f t="shared" si="8"/>
        <v>1</v>
      </c>
      <c r="F293" s="37">
        <v>12.22</v>
      </c>
      <c r="G293" s="2">
        <f t="shared" si="9"/>
        <v>12.22</v>
      </c>
    </row>
    <row r="294" spans="1:7" ht="15.75" x14ac:dyDescent="0.25">
      <c r="A294" s="19" t="s">
        <v>384</v>
      </c>
      <c r="B294" s="3">
        <v>0</v>
      </c>
      <c r="C294" s="23">
        <v>4</v>
      </c>
      <c r="D294" s="3">
        <v>2</v>
      </c>
      <c r="E294" s="30">
        <f t="shared" si="8"/>
        <v>2</v>
      </c>
      <c r="F294" s="37">
        <v>4032</v>
      </c>
      <c r="G294" s="2">
        <f t="shared" si="9"/>
        <v>8064</v>
      </c>
    </row>
    <row r="295" spans="1:7" ht="15.75" x14ac:dyDescent="0.25">
      <c r="A295" s="19" t="s">
        <v>385</v>
      </c>
      <c r="B295" s="3">
        <v>1</v>
      </c>
      <c r="C295" s="23">
        <v>3</v>
      </c>
      <c r="D295" s="3">
        <v>1</v>
      </c>
      <c r="E295" s="30">
        <f t="shared" si="8"/>
        <v>3</v>
      </c>
      <c r="F295" s="37">
        <v>3450</v>
      </c>
      <c r="G295" s="2">
        <f t="shared" si="9"/>
        <v>10350</v>
      </c>
    </row>
    <row r="296" spans="1:7" ht="15.75" x14ac:dyDescent="0.25">
      <c r="A296" s="19" t="s">
        <v>105</v>
      </c>
      <c r="B296" s="3">
        <v>1</v>
      </c>
      <c r="C296" s="23">
        <v>3</v>
      </c>
      <c r="D296" s="3">
        <v>1</v>
      </c>
      <c r="E296" s="30">
        <f t="shared" si="8"/>
        <v>3</v>
      </c>
      <c r="F296" s="37">
        <v>2839</v>
      </c>
      <c r="G296" s="2">
        <f t="shared" si="9"/>
        <v>8517</v>
      </c>
    </row>
    <row r="297" spans="1:7" ht="15.75" x14ac:dyDescent="0.25">
      <c r="A297" s="19" t="s">
        <v>106</v>
      </c>
      <c r="B297" s="3">
        <v>0</v>
      </c>
      <c r="C297" s="23">
        <v>1</v>
      </c>
      <c r="D297" s="3">
        <v>0</v>
      </c>
      <c r="E297" s="30">
        <f t="shared" si="8"/>
        <v>1</v>
      </c>
      <c r="F297" s="37">
        <v>746.35</v>
      </c>
      <c r="G297" s="2">
        <f t="shared" si="9"/>
        <v>746.35</v>
      </c>
    </row>
    <row r="298" spans="1:7" ht="15.75" x14ac:dyDescent="0.25">
      <c r="A298" s="19" t="s">
        <v>386</v>
      </c>
      <c r="B298" s="3">
        <v>8</v>
      </c>
      <c r="C298" s="23">
        <v>4</v>
      </c>
      <c r="D298" s="3">
        <v>10</v>
      </c>
      <c r="E298" s="30">
        <f t="shared" si="8"/>
        <v>2</v>
      </c>
      <c r="F298" s="37">
        <v>555</v>
      </c>
      <c r="G298" s="2">
        <f t="shared" si="9"/>
        <v>1110</v>
      </c>
    </row>
    <row r="299" spans="1:7" ht="15.75" x14ac:dyDescent="0.25">
      <c r="A299" s="19" t="s">
        <v>598</v>
      </c>
      <c r="B299" s="3">
        <v>2</v>
      </c>
      <c r="C299" s="23">
        <v>3</v>
      </c>
      <c r="D299" s="3">
        <v>2</v>
      </c>
      <c r="E299" s="30">
        <f t="shared" si="8"/>
        <v>3</v>
      </c>
      <c r="F299" s="37">
        <v>3332.7</v>
      </c>
      <c r="G299" s="2">
        <f t="shared" si="9"/>
        <v>9998.0999999999985</v>
      </c>
    </row>
    <row r="300" spans="1:7" ht="15.75" x14ac:dyDescent="0.25">
      <c r="A300" s="19" t="s">
        <v>387</v>
      </c>
      <c r="B300" s="3">
        <v>3</v>
      </c>
      <c r="C300" s="23">
        <v>2</v>
      </c>
      <c r="D300" s="3">
        <v>3</v>
      </c>
      <c r="E300" s="30">
        <f t="shared" si="8"/>
        <v>2</v>
      </c>
      <c r="F300" s="37">
        <v>3912.3</v>
      </c>
      <c r="G300" s="2">
        <f t="shared" si="9"/>
        <v>7824.6</v>
      </c>
    </row>
    <row r="301" spans="1:7" ht="15.75" x14ac:dyDescent="0.25">
      <c r="A301" s="19" t="s">
        <v>388</v>
      </c>
      <c r="B301" s="3">
        <v>0</v>
      </c>
      <c r="C301" s="23">
        <v>0</v>
      </c>
      <c r="D301" s="3">
        <v>0</v>
      </c>
      <c r="E301" s="30">
        <f t="shared" si="8"/>
        <v>0</v>
      </c>
      <c r="F301" s="37">
        <v>43</v>
      </c>
      <c r="G301" s="2">
        <f t="shared" si="9"/>
        <v>0</v>
      </c>
    </row>
    <row r="302" spans="1:7" ht="15.75" x14ac:dyDescent="0.25">
      <c r="A302" s="19" t="s">
        <v>389</v>
      </c>
      <c r="B302" s="3">
        <v>5</v>
      </c>
      <c r="C302" s="23">
        <v>5</v>
      </c>
      <c r="D302" s="3">
        <v>5</v>
      </c>
      <c r="E302" s="30">
        <f t="shared" si="8"/>
        <v>5</v>
      </c>
      <c r="F302" s="37">
        <v>6594.1</v>
      </c>
      <c r="G302" s="2">
        <f t="shared" si="9"/>
        <v>32970.5</v>
      </c>
    </row>
    <row r="303" spans="1:7" ht="15.75" x14ac:dyDescent="0.25">
      <c r="A303" s="19" t="s">
        <v>107</v>
      </c>
      <c r="B303" s="3">
        <v>4</v>
      </c>
      <c r="C303" s="23">
        <v>5</v>
      </c>
      <c r="D303" s="3">
        <v>4</v>
      </c>
      <c r="E303" s="30">
        <f t="shared" si="8"/>
        <v>5</v>
      </c>
      <c r="F303" s="37">
        <v>6811.45</v>
      </c>
      <c r="G303" s="2">
        <f t="shared" si="9"/>
        <v>34057.25</v>
      </c>
    </row>
    <row r="304" spans="1:7" ht="15.75" x14ac:dyDescent="0.25">
      <c r="A304" s="19" t="s">
        <v>390</v>
      </c>
      <c r="B304" s="3">
        <v>5</v>
      </c>
      <c r="C304" s="26">
        <v>0</v>
      </c>
      <c r="D304" s="3">
        <v>5</v>
      </c>
      <c r="E304" s="30">
        <f t="shared" si="8"/>
        <v>0</v>
      </c>
      <c r="F304" s="37">
        <v>583</v>
      </c>
      <c r="G304" s="2">
        <f t="shared" si="9"/>
        <v>0</v>
      </c>
    </row>
    <row r="305" spans="1:7" ht="15.75" x14ac:dyDescent="0.25">
      <c r="A305" s="19" t="s">
        <v>108</v>
      </c>
      <c r="B305" s="23">
        <v>40</v>
      </c>
      <c r="C305" s="23">
        <v>15</v>
      </c>
      <c r="D305" s="23">
        <v>38</v>
      </c>
      <c r="E305" s="30">
        <f t="shared" si="8"/>
        <v>17</v>
      </c>
      <c r="F305" s="37">
        <v>980</v>
      </c>
      <c r="G305" s="2">
        <f t="shared" si="9"/>
        <v>16660</v>
      </c>
    </row>
    <row r="306" spans="1:7" ht="15.75" x14ac:dyDescent="0.25">
      <c r="A306" s="19" t="s">
        <v>109</v>
      </c>
      <c r="B306" s="3">
        <v>0</v>
      </c>
      <c r="C306" s="23">
        <v>0</v>
      </c>
      <c r="D306" s="3">
        <v>0</v>
      </c>
      <c r="E306" s="30">
        <f t="shared" si="8"/>
        <v>0</v>
      </c>
      <c r="F306" s="37">
        <v>910</v>
      </c>
      <c r="G306" s="2">
        <f t="shared" si="9"/>
        <v>0</v>
      </c>
    </row>
    <row r="307" spans="1:7" ht="15.75" x14ac:dyDescent="0.25">
      <c r="A307" s="19" t="s">
        <v>391</v>
      </c>
      <c r="B307" s="3">
        <v>10</v>
      </c>
      <c r="C307" s="23">
        <v>10</v>
      </c>
      <c r="D307" s="3">
        <v>15</v>
      </c>
      <c r="E307" s="30">
        <f t="shared" si="8"/>
        <v>5</v>
      </c>
      <c r="F307" s="37">
        <v>166.75</v>
      </c>
      <c r="G307" s="2">
        <f t="shared" si="9"/>
        <v>833.75</v>
      </c>
    </row>
    <row r="308" spans="1:7" ht="15.75" x14ac:dyDescent="0.25">
      <c r="A308" s="19" t="s">
        <v>392</v>
      </c>
      <c r="B308" s="3">
        <v>0</v>
      </c>
      <c r="C308" s="23">
        <v>1</v>
      </c>
      <c r="D308" s="3">
        <v>0</v>
      </c>
      <c r="E308" s="30">
        <f t="shared" si="8"/>
        <v>1</v>
      </c>
      <c r="F308" s="37">
        <v>2.91</v>
      </c>
      <c r="G308" s="2">
        <f t="shared" si="9"/>
        <v>2.91</v>
      </c>
    </row>
    <row r="309" spans="1:7" ht="15.75" x14ac:dyDescent="0.25">
      <c r="A309" s="19" t="s">
        <v>393</v>
      </c>
      <c r="B309" s="3">
        <v>0</v>
      </c>
      <c r="C309" s="23">
        <v>0</v>
      </c>
      <c r="D309" s="3">
        <v>0</v>
      </c>
      <c r="E309" s="30">
        <f t="shared" si="8"/>
        <v>0</v>
      </c>
      <c r="F309" s="37">
        <v>0.27</v>
      </c>
      <c r="G309" s="2">
        <f t="shared" si="9"/>
        <v>0</v>
      </c>
    </row>
    <row r="310" spans="1:7" ht="15.75" x14ac:dyDescent="0.25">
      <c r="A310" s="19" t="s">
        <v>110</v>
      </c>
      <c r="B310" s="3">
        <v>0</v>
      </c>
      <c r="C310" s="23">
        <v>0</v>
      </c>
      <c r="D310" s="3">
        <v>0</v>
      </c>
      <c r="E310" s="30">
        <f t="shared" si="8"/>
        <v>0</v>
      </c>
      <c r="F310" s="37">
        <v>2070</v>
      </c>
      <c r="G310" s="2">
        <f t="shared" si="9"/>
        <v>0</v>
      </c>
    </row>
    <row r="311" spans="1:7" ht="15.75" x14ac:dyDescent="0.25">
      <c r="A311" s="19" t="s">
        <v>111</v>
      </c>
      <c r="B311" s="3">
        <v>0</v>
      </c>
      <c r="C311" s="23">
        <v>0</v>
      </c>
      <c r="D311" s="3">
        <v>0</v>
      </c>
      <c r="E311" s="30">
        <f t="shared" si="8"/>
        <v>0</v>
      </c>
      <c r="F311" s="37">
        <v>0.4</v>
      </c>
      <c r="G311" s="2">
        <f t="shared" si="9"/>
        <v>0</v>
      </c>
    </row>
    <row r="312" spans="1:7" ht="15.75" x14ac:dyDescent="0.25">
      <c r="A312" s="19" t="s">
        <v>394</v>
      </c>
      <c r="B312" s="3">
        <v>0</v>
      </c>
      <c r="C312" s="23">
        <v>0</v>
      </c>
      <c r="D312" s="3">
        <v>0</v>
      </c>
      <c r="E312" s="30">
        <f t="shared" si="8"/>
        <v>0</v>
      </c>
      <c r="F312" s="37">
        <v>2001</v>
      </c>
      <c r="G312" s="2">
        <f t="shared" si="9"/>
        <v>0</v>
      </c>
    </row>
    <row r="313" spans="1:7" ht="15.75" x14ac:dyDescent="0.25">
      <c r="A313" s="19" t="s">
        <v>395</v>
      </c>
      <c r="B313" s="3">
        <v>4</v>
      </c>
      <c r="C313" s="23">
        <v>2</v>
      </c>
      <c r="D313" s="3">
        <v>5</v>
      </c>
      <c r="E313" s="30">
        <f t="shared" si="8"/>
        <v>1</v>
      </c>
      <c r="F313" s="37">
        <v>2001</v>
      </c>
      <c r="G313" s="2">
        <f t="shared" si="9"/>
        <v>2001</v>
      </c>
    </row>
    <row r="314" spans="1:7" ht="15.75" x14ac:dyDescent="0.25">
      <c r="A314" s="19" t="s">
        <v>112</v>
      </c>
      <c r="B314" s="3">
        <v>4</v>
      </c>
      <c r="C314" s="23">
        <v>10</v>
      </c>
      <c r="D314" s="3">
        <v>4</v>
      </c>
      <c r="E314" s="30">
        <f t="shared" si="8"/>
        <v>10</v>
      </c>
      <c r="F314" s="37">
        <v>239</v>
      </c>
      <c r="G314" s="2">
        <f t="shared" si="9"/>
        <v>2390</v>
      </c>
    </row>
    <row r="315" spans="1:7" ht="15.75" x14ac:dyDescent="0.25">
      <c r="A315" s="19" t="s">
        <v>113</v>
      </c>
      <c r="B315" s="3">
        <v>0</v>
      </c>
      <c r="C315" s="23">
        <v>0</v>
      </c>
      <c r="D315" s="3">
        <v>0</v>
      </c>
      <c r="E315" s="30">
        <f t="shared" si="8"/>
        <v>0</v>
      </c>
      <c r="F315" s="37">
        <v>777</v>
      </c>
      <c r="G315" s="2">
        <f t="shared" si="9"/>
        <v>0</v>
      </c>
    </row>
    <row r="316" spans="1:7" ht="15.75" x14ac:dyDescent="0.25">
      <c r="A316" s="19" t="s">
        <v>396</v>
      </c>
      <c r="B316" s="3">
        <v>0</v>
      </c>
      <c r="C316" s="23">
        <v>5</v>
      </c>
      <c r="D316" s="3">
        <v>0</v>
      </c>
      <c r="E316" s="30">
        <f t="shared" si="8"/>
        <v>5</v>
      </c>
      <c r="F316" s="37">
        <v>995</v>
      </c>
      <c r="G316" s="2">
        <f t="shared" si="9"/>
        <v>4975</v>
      </c>
    </row>
    <row r="317" spans="1:7" ht="15.75" x14ac:dyDescent="0.25">
      <c r="A317" s="19" t="s">
        <v>397</v>
      </c>
      <c r="B317" s="3">
        <v>0</v>
      </c>
      <c r="C317" s="23">
        <v>0</v>
      </c>
      <c r="D317" s="3">
        <v>0</v>
      </c>
      <c r="E317" s="30">
        <f t="shared" si="8"/>
        <v>0</v>
      </c>
      <c r="F317" s="37">
        <v>4160</v>
      </c>
      <c r="G317" s="2">
        <f t="shared" si="9"/>
        <v>0</v>
      </c>
    </row>
    <row r="318" spans="1:7" ht="15.75" x14ac:dyDescent="0.25">
      <c r="A318" s="19" t="s">
        <v>599</v>
      </c>
      <c r="B318" s="3">
        <v>0</v>
      </c>
      <c r="C318" s="23">
        <v>1</v>
      </c>
      <c r="D318" s="3">
        <v>0</v>
      </c>
      <c r="E318" s="30">
        <f t="shared" si="8"/>
        <v>1</v>
      </c>
      <c r="F318" s="37">
        <v>2173.5</v>
      </c>
      <c r="G318" s="2">
        <f t="shared" si="9"/>
        <v>2173.5</v>
      </c>
    </row>
    <row r="319" spans="1:7" ht="15.75" x14ac:dyDescent="0.25">
      <c r="A319" s="19" t="s">
        <v>398</v>
      </c>
      <c r="B319" s="3">
        <v>0</v>
      </c>
      <c r="C319" s="23">
        <v>0</v>
      </c>
      <c r="D319" s="3">
        <v>0</v>
      </c>
      <c r="E319" s="30">
        <f t="shared" si="8"/>
        <v>0</v>
      </c>
      <c r="F319" s="37">
        <v>275</v>
      </c>
      <c r="G319" s="2">
        <f t="shared" si="9"/>
        <v>0</v>
      </c>
    </row>
    <row r="320" spans="1:7" ht="15.75" x14ac:dyDescent="0.25">
      <c r="A320" s="19" t="s">
        <v>399</v>
      </c>
      <c r="B320" s="3">
        <v>0</v>
      </c>
      <c r="C320" s="23">
        <v>2</v>
      </c>
      <c r="D320" s="3">
        <v>0</v>
      </c>
      <c r="E320" s="30">
        <f t="shared" si="8"/>
        <v>2</v>
      </c>
      <c r="F320" s="37">
        <v>2535.75</v>
      </c>
      <c r="G320" s="2">
        <f t="shared" si="9"/>
        <v>5071.5</v>
      </c>
    </row>
    <row r="321" spans="1:7" ht="15.75" x14ac:dyDescent="0.25">
      <c r="A321" s="19" t="s">
        <v>400</v>
      </c>
      <c r="B321" s="3">
        <v>0</v>
      </c>
      <c r="C321" s="23">
        <v>0</v>
      </c>
      <c r="D321" s="3">
        <v>0</v>
      </c>
      <c r="E321" s="30">
        <f t="shared" si="8"/>
        <v>0</v>
      </c>
      <c r="F321" s="37">
        <v>2.75</v>
      </c>
      <c r="G321" s="2">
        <f t="shared" si="9"/>
        <v>0</v>
      </c>
    </row>
    <row r="322" spans="1:7" ht="15.75" x14ac:dyDescent="0.25">
      <c r="A322" s="19" t="s">
        <v>600</v>
      </c>
      <c r="B322" s="3">
        <v>0</v>
      </c>
      <c r="C322" s="23">
        <v>0</v>
      </c>
      <c r="D322" s="3">
        <v>0</v>
      </c>
      <c r="E322" s="30">
        <f t="shared" si="8"/>
        <v>0</v>
      </c>
      <c r="F322" s="37">
        <v>1518</v>
      </c>
      <c r="G322" s="2">
        <f t="shared" si="9"/>
        <v>0</v>
      </c>
    </row>
    <row r="323" spans="1:7" ht="15.75" x14ac:dyDescent="0.25">
      <c r="A323" s="19" t="s">
        <v>401</v>
      </c>
      <c r="B323" s="3">
        <v>0</v>
      </c>
      <c r="C323" s="23">
        <v>1</v>
      </c>
      <c r="D323" s="3">
        <v>0</v>
      </c>
      <c r="E323" s="30">
        <f t="shared" si="8"/>
        <v>1</v>
      </c>
      <c r="F323" s="37">
        <v>1789.4</v>
      </c>
      <c r="G323" s="2">
        <f t="shared" si="9"/>
        <v>1789.4</v>
      </c>
    </row>
    <row r="324" spans="1:7" ht="15.75" x14ac:dyDescent="0.25">
      <c r="A324" s="19" t="s">
        <v>402</v>
      </c>
      <c r="B324" s="3">
        <v>0</v>
      </c>
      <c r="C324" s="23">
        <v>0</v>
      </c>
      <c r="D324" s="3">
        <v>0</v>
      </c>
      <c r="E324" s="30">
        <f t="shared" si="8"/>
        <v>0</v>
      </c>
      <c r="F324" s="37">
        <v>273</v>
      </c>
      <c r="G324" s="2">
        <f t="shared" si="9"/>
        <v>0</v>
      </c>
    </row>
    <row r="325" spans="1:7" ht="15.75" x14ac:dyDescent="0.25">
      <c r="A325" s="19" t="s">
        <v>403</v>
      </c>
      <c r="B325" s="3">
        <v>2350</v>
      </c>
      <c r="C325" s="23">
        <v>0</v>
      </c>
      <c r="D325" s="3">
        <v>2350</v>
      </c>
      <c r="E325" s="30">
        <f t="shared" si="8"/>
        <v>0</v>
      </c>
      <c r="F325" s="37">
        <v>11.48</v>
      </c>
      <c r="G325" s="2">
        <f t="shared" si="9"/>
        <v>0</v>
      </c>
    </row>
    <row r="326" spans="1:7" ht="15.75" x14ac:dyDescent="0.25">
      <c r="A326" s="19" t="s">
        <v>404</v>
      </c>
      <c r="B326" s="3">
        <v>0</v>
      </c>
      <c r="C326" s="23">
        <v>0</v>
      </c>
      <c r="D326" s="3">
        <v>0</v>
      </c>
      <c r="E326" s="30">
        <f t="shared" si="8"/>
        <v>0</v>
      </c>
      <c r="F326" s="37">
        <v>2715</v>
      </c>
      <c r="G326" s="2">
        <f t="shared" si="9"/>
        <v>0</v>
      </c>
    </row>
    <row r="327" spans="1:7" ht="15.75" x14ac:dyDescent="0.25">
      <c r="A327" s="19" t="s">
        <v>405</v>
      </c>
      <c r="B327" s="3">
        <v>0</v>
      </c>
      <c r="C327" s="23">
        <v>0</v>
      </c>
      <c r="D327" s="3">
        <v>0</v>
      </c>
      <c r="E327" s="30">
        <f t="shared" si="8"/>
        <v>0</v>
      </c>
      <c r="F327" s="37">
        <v>157.5</v>
      </c>
      <c r="G327" s="2">
        <f t="shared" si="9"/>
        <v>0</v>
      </c>
    </row>
    <row r="328" spans="1:7" ht="15.75" x14ac:dyDescent="0.25">
      <c r="A328" s="19" t="s">
        <v>406</v>
      </c>
      <c r="B328" s="3">
        <v>0</v>
      </c>
      <c r="C328" s="23">
        <v>0</v>
      </c>
      <c r="D328" s="3">
        <v>0</v>
      </c>
      <c r="E328" s="30">
        <f t="shared" si="8"/>
        <v>0</v>
      </c>
      <c r="F328" s="37">
        <v>262.39999999999998</v>
      </c>
      <c r="G328" s="2">
        <f t="shared" si="9"/>
        <v>0</v>
      </c>
    </row>
    <row r="329" spans="1:7" ht="15.75" x14ac:dyDescent="0.25">
      <c r="A329" s="19" t="s">
        <v>601</v>
      </c>
      <c r="B329" s="3">
        <v>2</v>
      </c>
      <c r="C329" s="23">
        <v>0</v>
      </c>
      <c r="D329" s="3">
        <v>2</v>
      </c>
      <c r="E329" s="30">
        <f t="shared" si="8"/>
        <v>0</v>
      </c>
      <c r="F329" s="37">
        <v>44.1</v>
      </c>
      <c r="G329" s="2">
        <f t="shared" si="9"/>
        <v>0</v>
      </c>
    </row>
    <row r="330" spans="1:7" ht="15.75" x14ac:dyDescent="0.25">
      <c r="A330" s="19" t="s">
        <v>602</v>
      </c>
      <c r="B330" s="3">
        <v>0</v>
      </c>
      <c r="C330" s="23">
        <v>0</v>
      </c>
      <c r="D330" s="3">
        <v>0</v>
      </c>
      <c r="E330" s="30">
        <f t="shared" si="8"/>
        <v>0</v>
      </c>
      <c r="F330" s="37">
        <v>43.4</v>
      </c>
      <c r="G330" s="2">
        <f t="shared" si="9"/>
        <v>0</v>
      </c>
    </row>
    <row r="331" spans="1:7" ht="15.75" x14ac:dyDescent="0.25">
      <c r="A331" s="19" t="s">
        <v>407</v>
      </c>
      <c r="B331" s="3">
        <v>0</v>
      </c>
      <c r="C331" s="23">
        <v>0</v>
      </c>
      <c r="D331" s="3">
        <v>0</v>
      </c>
      <c r="E331" s="30">
        <f t="shared" si="8"/>
        <v>0</v>
      </c>
      <c r="F331" s="37">
        <v>1568</v>
      </c>
      <c r="G331" s="2">
        <f t="shared" si="9"/>
        <v>0</v>
      </c>
    </row>
    <row r="332" spans="1:7" ht="15.75" x14ac:dyDescent="0.25">
      <c r="A332" s="19" t="s">
        <v>408</v>
      </c>
      <c r="B332" s="3">
        <v>0</v>
      </c>
      <c r="C332" s="23">
        <v>0</v>
      </c>
      <c r="D332" s="3">
        <v>0</v>
      </c>
      <c r="E332" s="30">
        <f t="shared" si="8"/>
        <v>0</v>
      </c>
      <c r="F332" s="37">
        <v>1568</v>
      </c>
      <c r="G332" s="2">
        <f t="shared" si="9"/>
        <v>0</v>
      </c>
    </row>
    <row r="333" spans="1:7" ht="15.75" x14ac:dyDescent="0.25">
      <c r="A333" s="19" t="s">
        <v>409</v>
      </c>
      <c r="B333" s="3">
        <v>0</v>
      </c>
      <c r="C333" s="23">
        <v>0</v>
      </c>
      <c r="D333" s="3">
        <v>0</v>
      </c>
      <c r="E333" s="30">
        <f t="shared" ref="E333:E396" si="10">(B333+C333)-D333</f>
        <v>0</v>
      </c>
      <c r="F333" s="37">
        <v>1568</v>
      </c>
      <c r="G333" s="2">
        <f t="shared" ref="G333:G396" si="11">E333*F333</f>
        <v>0</v>
      </c>
    </row>
    <row r="334" spans="1:7" ht="15.75" x14ac:dyDescent="0.25">
      <c r="A334" s="19" t="s">
        <v>410</v>
      </c>
      <c r="B334" s="3">
        <v>0</v>
      </c>
      <c r="C334" s="23">
        <v>0</v>
      </c>
      <c r="D334" s="3">
        <v>0</v>
      </c>
      <c r="E334" s="30">
        <f t="shared" si="10"/>
        <v>0</v>
      </c>
      <c r="F334" s="37">
        <v>1568</v>
      </c>
      <c r="G334" s="2">
        <f t="shared" si="11"/>
        <v>0</v>
      </c>
    </row>
    <row r="335" spans="1:7" ht="15.75" x14ac:dyDescent="0.25">
      <c r="A335" s="19" t="s">
        <v>411</v>
      </c>
      <c r="B335" s="3">
        <v>0</v>
      </c>
      <c r="C335" s="23">
        <v>0</v>
      </c>
      <c r="D335" s="3">
        <v>0</v>
      </c>
      <c r="E335" s="30">
        <f t="shared" si="10"/>
        <v>0</v>
      </c>
      <c r="F335" s="37">
        <v>1620</v>
      </c>
      <c r="G335" s="2">
        <f t="shared" si="11"/>
        <v>0</v>
      </c>
    </row>
    <row r="336" spans="1:7" ht="15.75" x14ac:dyDescent="0.25">
      <c r="A336" s="19" t="s">
        <v>412</v>
      </c>
      <c r="B336" s="3">
        <v>0</v>
      </c>
      <c r="C336" s="23">
        <v>0</v>
      </c>
      <c r="D336" s="3">
        <v>0</v>
      </c>
      <c r="E336" s="30">
        <f t="shared" si="10"/>
        <v>0</v>
      </c>
      <c r="F336" s="37">
        <v>813</v>
      </c>
      <c r="G336" s="2">
        <f t="shared" si="11"/>
        <v>0</v>
      </c>
    </row>
    <row r="337" spans="1:7" ht="15.75" x14ac:dyDescent="0.25">
      <c r="A337" s="19" t="s">
        <v>413</v>
      </c>
      <c r="B337" s="3">
        <v>0</v>
      </c>
      <c r="C337" s="23">
        <v>0</v>
      </c>
      <c r="D337" s="3">
        <v>0</v>
      </c>
      <c r="E337" s="30">
        <f t="shared" si="10"/>
        <v>0</v>
      </c>
      <c r="F337" s="37">
        <v>153.5</v>
      </c>
      <c r="G337" s="2">
        <f t="shared" si="11"/>
        <v>0</v>
      </c>
    </row>
    <row r="338" spans="1:7" ht="15.75" x14ac:dyDescent="0.25">
      <c r="A338" s="19" t="s">
        <v>414</v>
      </c>
      <c r="B338" s="3">
        <v>0</v>
      </c>
      <c r="C338" s="23">
        <v>0</v>
      </c>
      <c r="D338" s="3">
        <v>0</v>
      </c>
      <c r="E338" s="30">
        <f t="shared" si="10"/>
        <v>0</v>
      </c>
      <c r="F338" s="37">
        <v>63.2</v>
      </c>
      <c r="G338" s="2">
        <f t="shared" si="11"/>
        <v>0</v>
      </c>
    </row>
    <row r="339" spans="1:7" ht="15.75" x14ac:dyDescent="0.25">
      <c r="A339" s="19" t="s">
        <v>415</v>
      </c>
      <c r="B339" s="3">
        <v>0</v>
      </c>
      <c r="C339" s="23">
        <v>0</v>
      </c>
      <c r="D339" s="3">
        <v>0</v>
      </c>
      <c r="E339" s="30">
        <f t="shared" si="10"/>
        <v>0</v>
      </c>
      <c r="F339" s="37">
        <v>375</v>
      </c>
      <c r="G339" s="2">
        <f t="shared" si="11"/>
        <v>0</v>
      </c>
    </row>
    <row r="340" spans="1:7" ht="15.75" x14ac:dyDescent="0.25">
      <c r="A340" s="19" t="s">
        <v>416</v>
      </c>
      <c r="B340" s="3">
        <v>0</v>
      </c>
      <c r="C340" s="23">
        <v>0</v>
      </c>
      <c r="D340" s="3">
        <v>0</v>
      </c>
      <c r="E340" s="30">
        <f t="shared" si="10"/>
        <v>0</v>
      </c>
      <c r="F340" s="37">
        <v>198.99</v>
      </c>
      <c r="G340" s="2">
        <f t="shared" si="11"/>
        <v>0</v>
      </c>
    </row>
    <row r="341" spans="1:7" ht="15.75" x14ac:dyDescent="0.25">
      <c r="A341" s="19" t="s">
        <v>417</v>
      </c>
      <c r="B341" s="3">
        <v>0</v>
      </c>
      <c r="C341" s="23">
        <v>0</v>
      </c>
      <c r="D341" s="3">
        <v>0</v>
      </c>
      <c r="E341" s="30">
        <f t="shared" si="10"/>
        <v>0</v>
      </c>
      <c r="F341" s="37">
        <v>195</v>
      </c>
      <c r="G341" s="2">
        <f t="shared" si="11"/>
        <v>0</v>
      </c>
    </row>
    <row r="342" spans="1:7" ht="15.75" x14ac:dyDescent="0.25">
      <c r="A342" s="19" t="s">
        <v>418</v>
      </c>
      <c r="B342" s="3">
        <v>0</v>
      </c>
      <c r="C342" s="23">
        <v>0</v>
      </c>
      <c r="D342" s="3">
        <v>0</v>
      </c>
      <c r="E342" s="30">
        <f t="shared" si="10"/>
        <v>0</v>
      </c>
      <c r="F342" s="37">
        <v>1504</v>
      </c>
      <c r="G342" s="2">
        <f t="shared" si="11"/>
        <v>0</v>
      </c>
    </row>
    <row r="343" spans="1:7" ht="15.75" x14ac:dyDescent="0.25">
      <c r="A343" s="19" t="s">
        <v>419</v>
      </c>
      <c r="B343" s="3">
        <v>0</v>
      </c>
      <c r="C343" s="23">
        <v>0</v>
      </c>
      <c r="D343" s="3">
        <v>0</v>
      </c>
      <c r="E343" s="30">
        <f t="shared" si="10"/>
        <v>0</v>
      </c>
      <c r="F343" s="37">
        <v>175</v>
      </c>
      <c r="G343" s="2">
        <f t="shared" si="11"/>
        <v>0</v>
      </c>
    </row>
    <row r="344" spans="1:7" ht="15.75" x14ac:dyDescent="0.25">
      <c r="A344" s="19" t="s">
        <v>420</v>
      </c>
      <c r="B344" s="3">
        <v>0</v>
      </c>
      <c r="C344" s="23">
        <v>0</v>
      </c>
      <c r="D344" s="3">
        <v>0</v>
      </c>
      <c r="E344" s="30">
        <f t="shared" si="10"/>
        <v>0</v>
      </c>
      <c r="F344" s="37">
        <v>195</v>
      </c>
      <c r="G344" s="2">
        <f t="shared" si="11"/>
        <v>0</v>
      </c>
    </row>
    <row r="345" spans="1:7" ht="15.75" x14ac:dyDescent="0.25">
      <c r="A345" s="19" t="s">
        <v>421</v>
      </c>
      <c r="B345" s="3">
        <v>0</v>
      </c>
      <c r="C345" s="23">
        <v>0</v>
      </c>
      <c r="D345" s="3">
        <v>0</v>
      </c>
      <c r="E345" s="30">
        <f t="shared" si="10"/>
        <v>0</v>
      </c>
      <c r="F345" s="37">
        <v>283.10000000000002</v>
      </c>
      <c r="G345" s="2">
        <f t="shared" si="11"/>
        <v>0</v>
      </c>
    </row>
    <row r="346" spans="1:7" ht="15.75" x14ac:dyDescent="0.25">
      <c r="A346" s="19" t="s">
        <v>114</v>
      </c>
      <c r="B346" s="3">
        <v>0</v>
      </c>
      <c r="C346" s="23">
        <v>0</v>
      </c>
      <c r="D346" s="3">
        <v>0</v>
      </c>
      <c r="E346" s="30">
        <f t="shared" si="10"/>
        <v>0</v>
      </c>
      <c r="F346" s="37">
        <v>150</v>
      </c>
      <c r="G346" s="2">
        <f t="shared" si="11"/>
        <v>0</v>
      </c>
    </row>
    <row r="347" spans="1:7" ht="15.75" x14ac:dyDescent="0.25">
      <c r="A347" s="19" t="s">
        <v>115</v>
      </c>
      <c r="B347" s="3">
        <v>0</v>
      </c>
      <c r="C347" s="23">
        <v>0</v>
      </c>
      <c r="D347" s="3">
        <v>0</v>
      </c>
      <c r="E347" s="30">
        <f t="shared" si="10"/>
        <v>0</v>
      </c>
      <c r="F347" s="37">
        <v>350</v>
      </c>
      <c r="G347" s="2">
        <f t="shared" si="11"/>
        <v>0</v>
      </c>
    </row>
    <row r="348" spans="1:7" ht="15.75" x14ac:dyDescent="0.25">
      <c r="A348" s="19" t="s">
        <v>603</v>
      </c>
      <c r="B348" s="3">
        <v>0</v>
      </c>
      <c r="C348" s="23">
        <v>0</v>
      </c>
      <c r="D348" s="3">
        <v>0</v>
      </c>
      <c r="E348" s="30">
        <f t="shared" si="10"/>
        <v>0</v>
      </c>
      <c r="F348" s="37">
        <v>194.92</v>
      </c>
      <c r="G348" s="2">
        <f t="shared" si="11"/>
        <v>0</v>
      </c>
    </row>
    <row r="349" spans="1:7" ht="15.75" x14ac:dyDescent="0.25">
      <c r="A349" s="19" t="s">
        <v>116</v>
      </c>
      <c r="B349" s="3">
        <v>0</v>
      </c>
      <c r="C349" s="23">
        <v>0</v>
      </c>
      <c r="D349" s="3">
        <v>0</v>
      </c>
      <c r="E349" s="30">
        <f t="shared" si="10"/>
        <v>0</v>
      </c>
      <c r="F349" s="37">
        <v>2.23</v>
      </c>
      <c r="G349" s="2">
        <f t="shared" si="11"/>
        <v>0</v>
      </c>
    </row>
    <row r="350" spans="1:7" ht="15.75" x14ac:dyDescent="0.25">
      <c r="A350" s="19" t="s">
        <v>422</v>
      </c>
      <c r="B350" s="3">
        <v>0</v>
      </c>
      <c r="C350" s="23">
        <v>0</v>
      </c>
      <c r="D350" s="3">
        <v>0</v>
      </c>
      <c r="E350" s="30">
        <f t="shared" si="10"/>
        <v>0</v>
      </c>
      <c r="F350" s="37">
        <v>2.08</v>
      </c>
      <c r="G350" s="2">
        <f t="shared" si="11"/>
        <v>0</v>
      </c>
    </row>
    <row r="351" spans="1:7" ht="15.75" x14ac:dyDescent="0.25">
      <c r="A351" s="19" t="s">
        <v>117</v>
      </c>
      <c r="B351" s="3">
        <v>0</v>
      </c>
      <c r="C351" s="23">
        <v>0</v>
      </c>
      <c r="D351" s="3">
        <v>0</v>
      </c>
      <c r="E351" s="30">
        <f t="shared" si="10"/>
        <v>0</v>
      </c>
      <c r="F351" s="37">
        <v>136</v>
      </c>
      <c r="G351" s="2">
        <f t="shared" si="11"/>
        <v>0</v>
      </c>
    </row>
    <row r="352" spans="1:7" ht="15.75" x14ac:dyDescent="0.25">
      <c r="A352" s="19" t="s">
        <v>423</v>
      </c>
      <c r="B352" s="3">
        <v>0</v>
      </c>
      <c r="C352" s="23">
        <v>0</v>
      </c>
      <c r="D352" s="3">
        <v>0</v>
      </c>
      <c r="E352" s="30">
        <f t="shared" si="10"/>
        <v>0</v>
      </c>
      <c r="F352" s="37">
        <v>3.18</v>
      </c>
      <c r="G352" s="2">
        <f t="shared" si="11"/>
        <v>0</v>
      </c>
    </row>
    <row r="353" spans="1:7" ht="15.75" x14ac:dyDescent="0.25">
      <c r="A353" s="19" t="s">
        <v>604</v>
      </c>
      <c r="B353" s="3">
        <v>0</v>
      </c>
      <c r="C353" s="23">
        <v>0</v>
      </c>
      <c r="D353" s="3">
        <v>0</v>
      </c>
      <c r="E353" s="30">
        <f t="shared" si="10"/>
        <v>0</v>
      </c>
      <c r="F353" s="37">
        <v>384.5</v>
      </c>
      <c r="G353" s="2">
        <f t="shared" si="11"/>
        <v>0</v>
      </c>
    </row>
    <row r="354" spans="1:7" ht="15.75" x14ac:dyDescent="0.25">
      <c r="A354" s="19" t="s">
        <v>424</v>
      </c>
      <c r="B354" s="3">
        <v>0</v>
      </c>
      <c r="C354" s="23">
        <v>0</v>
      </c>
      <c r="D354" s="3">
        <v>0</v>
      </c>
      <c r="E354" s="30">
        <f t="shared" si="10"/>
        <v>0</v>
      </c>
      <c r="F354" s="37">
        <v>1470</v>
      </c>
      <c r="G354" s="2">
        <f t="shared" si="11"/>
        <v>0</v>
      </c>
    </row>
    <row r="355" spans="1:7" ht="15.75" x14ac:dyDescent="0.25">
      <c r="A355" s="19" t="s">
        <v>605</v>
      </c>
      <c r="B355" s="3">
        <v>0</v>
      </c>
      <c r="C355" s="23">
        <v>0</v>
      </c>
      <c r="D355" s="3">
        <v>0</v>
      </c>
      <c r="E355" s="30">
        <f t="shared" si="10"/>
        <v>0</v>
      </c>
      <c r="F355" s="37">
        <v>7.56</v>
      </c>
      <c r="G355" s="2">
        <f t="shared" si="11"/>
        <v>0</v>
      </c>
    </row>
    <row r="356" spans="1:7" ht="15.75" x14ac:dyDescent="0.25">
      <c r="A356" s="19" t="s">
        <v>425</v>
      </c>
      <c r="B356" s="3">
        <v>0</v>
      </c>
      <c r="C356" s="23">
        <v>0</v>
      </c>
      <c r="D356" s="3">
        <v>0</v>
      </c>
      <c r="E356" s="30">
        <f t="shared" si="10"/>
        <v>0</v>
      </c>
      <c r="F356" s="37">
        <v>31.35</v>
      </c>
      <c r="G356" s="2">
        <f t="shared" si="11"/>
        <v>0</v>
      </c>
    </row>
    <row r="357" spans="1:7" ht="15.75" x14ac:dyDescent="0.25">
      <c r="A357" s="19" t="s">
        <v>426</v>
      </c>
      <c r="B357" s="3">
        <v>0</v>
      </c>
      <c r="C357" s="23">
        <v>0</v>
      </c>
      <c r="D357" s="3">
        <v>0</v>
      </c>
      <c r="E357" s="30">
        <f t="shared" si="10"/>
        <v>0</v>
      </c>
      <c r="F357" s="37">
        <v>100</v>
      </c>
      <c r="G357" s="2">
        <f t="shared" si="11"/>
        <v>0</v>
      </c>
    </row>
    <row r="358" spans="1:7" ht="15.75" x14ac:dyDescent="0.25">
      <c r="A358" s="19" t="s">
        <v>427</v>
      </c>
      <c r="B358" s="3">
        <v>0</v>
      </c>
      <c r="C358" s="23">
        <v>0</v>
      </c>
      <c r="D358" s="3">
        <v>0</v>
      </c>
      <c r="E358" s="30">
        <f t="shared" si="10"/>
        <v>0</v>
      </c>
      <c r="F358" s="37">
        <v>30</v>
      </c>
      <c r="G358" s="2">
        <f t="shared" si="11"/>
        <v>0</v>
      </c>
    </row>
    <row r="359" spans="1:7" ht="15.75" x14ac:dyDescent="0.25">
      <c r="A359" s="19" t="s">
        <v>428</v>
      </c>
      <c r="B359" s="3">
        <v>0</v>
      </c>
      <c r="C359" s="23">
        <v>0</v>
      </c>
      <c r="D359" s="3">
        <v>0</v>
      </c>
      <c r="E359" s="30">
        <f t="shared" si="10"/>
        <v>0</v>
      </c>
      <c r="F359" s="37">
        <v>240</v>
      </c>
      <c r="G359" s="2">
        <f t="shared" si="11"/>
        <v>0</v>
      </c>
    </row>
    <row r="360" spans="1:7" ht="15.75" x14ac:dyDescent="0.25">
      <c r="A360" s="19" t="s">
        <v>138</v>
      </c>
      <c r="B360" s="3">
        <v>0</v>
      </c>
      <c r="C360" s="23">
        <v>0</v>
      </c>
      <c r="D360" s="3">
        <v>0</v>
      </c>
      <c r="E360" s="30">
        <f t="shared" si="10"/>
        <v>0</v>
      </c>
      <c r="F360" s="37">
        <v>80</v>
      </c>
      <c r="G360" s="2">
        <f t="shared" si="11"/>
        <v>0</v>
      </c>
    </row>
    <row r="361" spans="1:7" ht="15.75" x14ac:dyDescent="0.25">
      <c r="A361" s="19" t="s">
        <v>429</v>
      </c>
      <c r="B361" s="3">
        <v>0</v>
      </c>
      <c r="C361" s="23">
        <v>0</v>
      </c>
      <c r="D361" s="3">
        <v>0</v>
      </c>
      <c r="E361" s="30">
        <f t="shared" si="10"/>
        <v>0</v>
      </c>
      <c r="F361" s="37">
        <v>913.32</v>
      </c>
      <c r="G361" s="2">
        <f t="shared" si="11"/>
        <v>0</v>
      </c>
    </row>
    <row r="362" spans="1:7" ht="15.75" x14ac:dyDescent="0.25">
      <c r="A362" s="19" t="s">
        <v>430</v>
      </c>
      <c r="B362" s="3">
        <v>0</v>
      </c>
      <c r="C362" s="23">
        <v>0</v>
      </c>
      <c r="D362" s="3">
        <v>0</v>
      </c>
      <c r="E362" s="30">
        <f t="shared" si="10"/>
        <v>0</v>
      </c>
      <c r="F362" s="37">
        <v>150</v>
      </c>
      <c r="G362" s="2">
        <f t="shared" si="11"/>
        <v>0</v>
      </c>
    </row>
    <row r="363" spans="1:7" ht="15.75" x14ac:dyDescent="0.25">
      <c r="A363" s="19" t="s">
        <v>431</v>
      </c>
      <c r="B363" s="3">
        <v>0</v>
      </c>
      <c r="C363" s="23">
        <v>0</v>
      </c>
      <c r="D363" s="3">
        <v>0</v>
      </c>
      <c r="E363" s="30">
        <f t="shared" si="10"/>
        <v>0</v>
      </c>
      <c r="F363" s="37">
        <v>84.75</v>
      </c>
      <c r="G363" s="2">
        <f t="shared" si="11"/>
        <v>0</v>
      </c>
    </row>
    <row r="364" spans="1:7" ht="15.75" x14ac:dyDescent="0.25">
      <c r="A364" s="19" t="s">
        <v>432</v>
      </c>
      <c r="B364" s="3">
        <v>0</v>
      </c>
      <c r="C364" s="23">
        <v>0</v>
      </c>
      <c r="D364" s="3">
        <v>0</v>
      </c>
      <c r="E364" s="30">
        <f t="shared" si="10"/>
        <v>0</v>
      </c>
      <c r="F364" s="37">
        <v>13.02</v>
      </c>
      <c r="G364" s="2">
        <f t="shared" si="11"/>
        <v>0</v>
      </c>
    </row>
    <row r="365" spans="1:7" ht="15.75" x14ac:dyDescent="0.25">
      <c r="A365" s="19" t="s">
        <v>433</v>
      </c>
      <c r="B365" s="3">
        <v>0</v>
      </c>
      <c r="C365" s="23">
        <v>0</v>
      </c>
      <c r="D365" s="3">
        <v>0</v>
      </c>
      <c r="E365" s="30">
        <f t="shared" si="10"/>
        <v>0</v>
      </c>
      <c r="F365" s="37">
        <v>90</v>
      </c>
      <c r="G365" s="2">
        <f t="shared" si="11"/>
        <v>0</v>
      </c>
    </row>
    <row r="366" spans="1:7" ht="15.75" x14ac:dyDescent="0.25">
      <c r="A366" s="19" t="s">
        <v>434</v>
      </c>
      <c r="B366" s="3">
        <v>0</v>
      </c>
      <c r="C366" s="23">
        <v>0</v>
      </c>
      <c r="D366" s="3">
        <v>0</v>
      </c>
      <c r="E366" s="30">
        <f t="shared" si="10"/>
        <v>0</v>
      </c>
      <c r="F366" s="37">
        <v>160</v>
      </c>
      <c r="G366" s="2">
        <f t="shared" si="11"/>
        <v>0</v>
      </c>
    </row>
    <row r="367" spans="1:7" ht="15.75" x14ac:dyDescent="0.25">
      <c r="A367" s="19" t="s">
        <v>435</v>
      </c>
      <c r="B367" s="3">
        <v>0</v>
      </c>
      <c r="C367" s="23">
        <v>0</v>
      </c>
      <c r="D367" s="3">
        <v>0</v>
      </c>
      <c r="E367" s="30">
        <f t="shared" si="10"/>
        <v>0</v>
      </c>
      <c r="F367" s="37">
        <v>195</v>
      </c>
      <c r="G367" s="2">
        <f t="shared" si="11"/>
        <v>0</v>
      </c>
    </row>
    <row r="368" spans="1:7" ht="15.75" x14ac:dyDescent="0.25">
      <c r="A368" s="19" t="s">
        <v>436</v>
      </c>
      <c r="B368" s="3">
        <v>0</v>
      </c>
      <c r="C368" s="23">
        <v>0</v>
      </c>
      <c r="D368" s="3">
        <v>0</v>
      </c>
      <c r="E368" s="30">
        <f t="shared" si="10"/>
        <v>0</v>
      </c>
      <c r="F368" s="37">
        <v>980</v>
      </c>
      <c r="G368" s="2">
        <f t="shared" si="11"/>
        <v>0</v>
      </c>
    </row>
    <row r="369" spans="1:7" ht="15.75" x14ac:dyDescent="0.25">
      <c r="A369" s="19" t="s">
        <v>437</v>
      </c>
      <c r="B369" s="3">
        <v>0</v>
      </c>
      <c r="C369" s="23">
        <v>0</v>
      </c>
      <c r="D369" s="3">
        <v>0</v>
      </c>
      <c r="E369" s="30">
        <f t="shared" si="10"/>
        <v>0</v>
      </c>
      <c r="F369" s="37">
        <v>35</v>
      </c>
      <c r="G369" s="2">
        <f t="shared" si="11"/>
        <v>0</v>
      </c>
    </row>
    <row r="370" spans="1:7" ht="15.75" x14ac:dyDescent="0.25">
      <c r="A370" s="19" t="s">
        <v>438</v>
      </c>
      <c r="B370" s="3">
        <v>0</v>
      </c>
      <c r="C370" s="23">
        <v>0</v>
      </c>
      <c r="D370" s="3">
        <v>0</v>
      </c>
      <c r="E370" s="30">
        <f t="shared" si="10"/>
        <v>0</v>
      </c>
      <c r="F370" s="37">
        <v>85</v>
      </c>
      <c r="G370" s="2">
        <f t="shared" si="11"/>
        <v>0</v>
      </c>
    </row>
    <row r="371" spans="1:7" ht="15.75" x14ac:dyDescent="0.25">
      <c r="A371" s="19" t="s">
        <v>439</v>
      </c>
      <c r="B371" s="3">
        <v>0</v>
      </c>
      <c r="C371" s="23">
        <v>0</v>
      </c>
      <c r="D371" s="3">
        <v>0</v>
      </c>
      <c r="E371" s="30">
        <f t="shared" si="10"/>
        <v>0</v>
      </c>
      <c r="F371" s="37">
        <v>62</v>
      </c>
      <c r="G371" s="2">
        <f t="shared" si="11"/>
        <v>0</v>
      </c>
    </row>
    <row r="372" spans="1:7" ht="15.75" x14ac:dyDescent="0.25">
      <c r="A372" s="19" t="s">
        <v>440</v>
      </c>
      <c r="B372" s="3">
        <v>0</v>
      </c>
      <c r="C372" s="23">
        <v>0</v>
      </c>
      <c r="D372" s="3">
        <v>0</v>
      </c>
      <c r="E372" s="30">
        <f t="shared" si="10"/>
        <v>0</v>
      </c>
      <c r="F372" s="37">
        <v>25</v>
      </c>
      <c r="G372" s="2">
        <f t="shared" si="11"/>
        <v>0</v>
      </c>
    </row>
    <row r="373" spans="1:7" ht="15.75" x14ac:dyDescent="0.25">
      <c r="A373" s="19" t="s">
        <v>441</v>
      </c>
      <c r="B373" s="3">
        <v>0</v>
      </c>
      <c r="C373" s="23">
        <v>0</v>
      </c>
      <c r="D373" s="3">
        <v>0</v>
      </c>
      <c r="E373" s="30">
        <f t="shared" si="10"/>
        <v>0</v>
      </c>
      <c r="F373" s="37">
        <v>20</v>
      </c>
      <c r="G373" s="2">
        <f t="shared" si="11"/>
        <v>0</v>
      </c>
    </row>
    <row r="374" spans="1:7" ht="15.75" x14ac:dyDescent="0.25">
      <c r="A374" s="19" t="s">
        <v>442</v>
      </c>
      <c r="B374" s="3">
        <v>0</v>
      </c>
      <c r="C374" s="23">
        <v>0</v>
      </c>
      <c r="D374" s="3">
        <v>0</v>
      </c>
      <c r="E374" s="30">
        <f t="shared" si="10"/>
        <v>0</v>
      </c>
      <c r="F374" s="37">
        <v>95</v>
      </c>
      <c r="G374" s="2">
        <f t="shared" si="11"/>
        <v>0</v>
      </c>
    </row>
    <row r="375" spans="1:7" ht="15.75" x14ac:dyDescent="0.25">
      <c r="A375" s="19" t="s">
        <v>443</v>
      </c>
      <c r="B375" s="3">
        <v>0</v>
      </c>
      <c r="C375" s="23">
        <v>0</v>
      </c>
      <c r="D375" s="3">
        <v>0</v>
      </c>
      <c r="E375" s="30">
        <f t="shared" si="10"/>
        <v>0</v>
      </c>
      <c r="F375" s="37">
        <v>20</v>
      </c>
      <c r="G375" s="2">
        <f t="shared" si="11"/>
        <v>0</v>
      </c>
    </row>
    <row r="376" spans="1:7" ht="15.75" x14ac:dyDescent="0.25">
      <c r="A376" s="19" t="s">
        <v>444</v>
      </c>
      <c r="B376" s="3">
        <v>0</v>
      </c>
      <c r="C376" s="23">
        <v>0</v>
      </c>
      <c r="D376" s="3">
        <v>0</v>
      </c>
      <c r="E376" s="30">
        <f t="shared" si="10"/>
        <v>0</v>
      </c>
      <c r="F376" s="37">
        <v>279.66000000000003</v>
      </c>
      <c r="G376" s="2">
        <f t="shared" si="11"/>
        <v>0</v>
      </c>
    </row>
    <row r="377" spans="1:7" ht="15.75" x14ac:dyDescent="0.25">
      <c r="A377" s="19" t="s">
        <v>118</v>
      </c>
      <c r="B377" s="3">
        <v>0</v>
      </c>
      <c r="C377" s="23">
        <v>0</v>
      </c>
      <c r="D377" s="3">
        <v>0</v>
      </c>
      <c r="E377" s="30">
        <f t="shared" si="10"/>
        <v>0</v>
      </c>
      <c r="F377" s="37">
        <v>140</v>
      </c>
      <c r="G377" s="2">
        <f t="shared" si="11"/>
        <v>0</v>
      </c>
    </row>
    <row r="378" spans="1:7" ht="15.75" x14ac:dyDescent="0.25">
      <c r="A378" s="19" t="s">
        <v>445</v>
      </c>
      <c r="B378" s="3">
        <v>0</v>
      </c>
      <c r="C378" s="23">
        <v>0</v>
      </c>
      <c r="D378" s="3">
        <v>0</v>
      </c>
      <c r="E378" s="30">
        <f t="shared" si="10"/>
        <v>0</v>
      </c>
      <c r="F378" s="37">
        <v>59.9</v>
      </c>
      <c r="G378" s="2">
        <f t="shared" si="11"/>
        <v>0</v>
      </c>
    </row>
    <row r="379" spans="1:7" ht="15.75" x14ac:dyDescent="0.25">
      <c r="A379" s="19" t="s">
        <v>446</v>
      </c>
      <c r="B379" s="3">
        <v>0</v>
      </c>
      <c r="C379" s="23">
        <v>0</v>
      </c>
      <c r="D379" s="3">
        <v>0</v>
      </c>
      <c r="E379" s="30">
        <f t="shared" si="10"/>
        <v>0</v>
      </c>
      <c r="F379" s="37">
        <v>140</v>
      </c>
      <c r="G379" s="2">
        <f t="shared" si="11"/>
        <v>0</v>
      </c>
    </row>
    <row r="380" spans="1:7" ht="15.75" x14ac:dyDescent="0.25">
      <c r="A380" s="19" t="s">
        <v>447</v>
      </c>
      <c r="B380" s="3">
        <v>0</v>
      </c>
      <c r="C380" s="23">
        <v>0</v>
      </c>
      <c r="D380" s="3">
        <v>0</v>
      </c>
      <c r="E380" s="30">
        <f t="shared" si="10"/>
        <v>0</v>
      </c>
      <c r="F380" s="37">
        <v>125</v>
      </c>
      <c r="G380" s="2">
        <f t="shared" si="11"/>
        <v>0</v>
      </c>
    </row>
    <row r="381" spans="1:7" ht="15.75" x14ac:dyDescent="0.25">
      <c r="A381" s="19" t="s">
        <v>448</v>
      </c>
      <c r="B381" s="3">
        <v>0</v>
      </c>
      <c r="C381" s="23">
        <v>0</v>
      </c>
      <c r="D381" s="3">
        <v>0</v>
      </c>
      <c r="E381" s="30">
        <f t="shared" si="10"/>
        <v>0</v>
      </c>
      <c r="F381" s="37">
        <v>32</v>
      </c>
      <c r="G381" s="2">
        <f t="shared" si="11"/>
        <v>0</v>
      </c>
    </row>
    <row r="382" spans="1:7" ht="15.75" x14ac:dyDescent="0.25">
      <c r="A382" s="19" t="s">
        <v>449</v>
      </c>
      <c r="B382" s="3">
        <v>0</v>
      </c>
      <c r="C382" s="23">
        <v>0</v>
      </c>
      <c r="D382" s="3">
        <v>0</v>
      </c>
      <c r="E382" s="30">
        <f t="shared" si="10"/>
        <v>0</v>
      </c>
      <c r="F382" s="37">
        <v>0</v>
      </c>
      <c r="G382" s="2">
        <f t="shared" si="11"/>
        <v>0</v>
      </c>
    </row>
    <row r="383" spans="1:7" ht="15.75" x14ac:dyDescent="0.25">
      <c r="A383" s="19" t="s">
        <v>450</v>
      </c>
      <c r="B383" s="3">
        <v>0</v>
      </c>
      <c r="C383" s="23">
        <v>0</v>
      </c>
      <c r="D383" s="3">
        <v>0</v>
      </c>
      <c r="E383" s="30">
        <f t="shared" si="10"/>
        <v>0</v>
      </c>
      <c r="F383" s="37">
        <v>0.76</v>
      </c>
      <c r="G383" s="2">
        <f t="shared" si="11"/>
        <v>0</v>
      </c>
    </row>
    <row r="384" spans="1:7" ht="15.75" x14ac:dyDescent="0.25">
      <c r="A384" s="19" t="s">
        <v>451</v>
      </c>
      <c r="B384" s="3">
        <v>0</v>
      </c>
      <c r="C384" s="23">
        <v>0</v>
      </c>
      <c r="D384" s="3">
        <v>0</v>
      </c>
      <c r="E384" s="30">
        <f t="shared" si="10"/>
        <v>0</v>
      </c>
      <c r="F384" s="37">
        <v>2.5</v>
      </c>
      <c r="G384" s="2">
        <f t="shared" si="11"/>
        <v>0</v>
      </c>
    </row>
    <row r="385" spans="1:7" ht="15.75" x14ac:dyDescent="0.25">
      <c r="A385" s="19" t="s">
        <v>452</v>
      </c>
      <c r="B385" s="3">
        <v>1</v>
      </c>
      <c r="C385" s="23">
        <v>0</v>
      </c>
      <c r="D385" s="3">
        <v>1</v>
      </c>
      <c r="E385" s="30">
        <f t="shared" si="10"/>
        <v>0</v>
      </c>
      <c r="F385" s="37">
        <v>0</v>
      </c>
      <c r="G385" s="2">
        <f t="shared" si="11"/>
        <v>0</v>
      </c>
    </row>
    <row r="386" spans="1:7" ht="15.75" x14ac:dyDescent="0.25">
      <c r="A386" s="19" t="s">
        <v>453</v>
      </c>
      <c r="B386" s="3">
        <v>0</v>
      </c>
      <c r="C386" s="23">
        <v>0</v>
      </c>
      <c r="D386" s="3">
        <v>0</v>
      </c>
      <c r="E386" s="30">
        <f t="shared" si="10"/>
        <v>0</v>
      </c>
      <c r="F386" s="37">
        <v>0</v>
      </c>
      <c r="G386" s="2">
        <f t="shared" si="11"/>
        <v>0</v>
      </c>
    </row>
    <row r="387" spans="1:7" ht="15.75" x14ac:dyDescent="0.25">
      <c r="A387" s="19" t="s">
        <v>454</v>
      </c>
      <c r="B387" s="3">
        <v>0</v>
      </c>
      <c r="C387" s="23">
        <v>0</v>
      </c>
      <c r="D387" s="3">
        <v>0</v>
      </c>
      <c r="E387" s="30">
        <f t="shared" si="10"/>
        <v>0</v>
      </c>
      <c r="F387" s="37">
        <v>75</v>
      </c>
      <c r="G387" s="2">
        <f t="shared" si="11"/>
        <v>0</v>
      </c>
    </row>
    <row r="388" spans="1:7" ht="15.75" x14ac:dyDescent="0.25">
      <c r="A388" s="19" t="s">
        <v>455</v>
      </c>
      <c r="B388" s="3">
        <v>0</v>
      </c>
      <c r="C388" s="23">
        <v>0</v>
      </c>
      <c r="D388" s="3">
        <v>0</v>
      </c>
      <c r="E388" s="30">
        <f t="shared" si="10"/>
        <v>0</v>
      </c>
      <c r="F388" s="37">
        <v>1150</v>
      </c>
      <c r="G388" s="2">
        <f t="shared" si="11"/>
        <v>0</v>
      </c>
    </row>
    <row r="389" spans="1:7" ht="15.75" x14ac:dyDescent="0.25">
      <c r="A389" s="19" t="s">
        <v>456</v>
      </c>
      <c r="B389" s="3">
        <v>0</v>
      </c>
      <c r="C389" s="23">
        <v>0</v>
      </c>
      <c r="D389" s="3">
        <v>0</v>
      </c>
      <c r="E389" s="30">
        <f t="shared" si="10"/>
        <v>0</v>
      </c>
      <c r="F389" s="37">
        <v>157.5</v>
      </c>
      <c r="G389" s="2">
        <f t="shared" si="11"/>
        <v>0</v>
      </c>
    </row>
    <row r="390" spans="1:7" ht="15.75" x14ac:dyDescent="0.25">
      <c r="A390" s="19" t="s">
        <v>457</v>
      </c>
      <c r="B390" s="3">
        <v>0</v>
      </c>
      <c r="C390" s="23">
        <v>0</v>
      </c>
      <c r="D390" s="3">
        <v>0</v>
      </c>
      <c r="E390" s="30">
        <f t="shared" si="10"/>
        <v>0</v>
      </c>
      <c r="F390" s="37">
        <v>80.52</v>
      </c>
      <c r="G390" s="2">
        <f t="shared" si="11"/>
        <v>0</v>
      </c>
    </row>
    <row r="391" spans="1:7" ht="15.75" x14ac:dyDescent="0.25">
      <c r="A391" s="19" t="s">
        <v>458</v>
      </c>
      <c r="B391" s="3">
        <v>0</v>
      </c>
      <c r="C391" s="23">
        <v>0</v>
      </c>
      <c r="D391" s="3">
        <v>0</v>
      </c>
      <c r="E391" s="30">
        <f t="shared" si="10"/>
        <v>0</v>
      </c>
      <c r="F391" s="37">
        <v>329</v>
      </c>
      <c r="G391" s="2">
        <f t="shared" si="11"/>
        <v>0</v>
      </c>
    </row>
    <row r="392" spans="1:7" ht="15.75" x14ac:dyDescent="0.25">
      <c r="A392" s="19" t="s">
        <v>119</v>
      </c>
      <c r="B392" s="3">
        <v>0</v>
      </c>
      <c r="C392" s="23">
        <v>0</v>
      </c>
      <c r="D392" s="3">
        <v>0</v>
      </c>
      <c r="E392" s="30">
        <f t="shared" si="10"/>
        <v>0</v>
      </c>
      <c r="F392" s="37">
        <v>268.25</v>
      </c>
      <c r="G392" s="2">
        <f t="shared" si="11"/>
        <v>0</v>
      </c>
    </row>
    <row r="393" spans="1:7" ht="15.75" x14ac:dyDescent="0.25">
      <c r="A393" s="19" t="s">
        <v>120</v>
      </c>
      <c r="B393" s="3">
        <v>0</v>
      </c>
      <c r="C393" s="23">
        <v>0</v>
      </c>
      <c r="D393" s="3">
        <v>0</v>
      </c>
      <c r="E393" s="30">
        <f t="shared" si="10"/>
        <v>0</v>
      </c>
      <c r="F393" s="37">
        <v>22.55</v>
      </c>
      <c r="G393" s="2">
        <f t="shared" si="11"/>
        <v>0</v>
      </c>
    </row>
    <row r="394" spans="1:7" ht="15.75" x14ac:dyDescent="0.25">
      <c r="A394" s="19" t="s">
        <v>459</v>
      </c>
      <c r="B394" s="3">
        <v>0</v>
      </c>
      <c r="C394" s="23">
        <v>0</v>
      </c>
      <c r="D394" s="3">
        <v>0</v>
      </c>
      <c r="E394" s="30">
        <f t="shared" si="10"/>
        <v>0</v>
      </c>
      <c r="F394" s="37">
        <v>35</v>
      </c>
      <c r="G394" s="2">
        <f t="shared" si="11"/>
        <v>0</v>
      </c>
    </row>
    <row r="395" spans="1:7" ht="15.75" x14ac:dyDescent="0.25">
      <c r="A395" s="19" t="s">
        <v>460</v>
      </c>
      <c r="B395" s="3">
        <v>8</v>
      </c>
      <c r="C395" s="23">
        <v>0</v>
      </c>
      <c r="D395" s="3">
        <v>6</v>
      </c>
      <c r="E395" s="30">
        <f t="shared" si="10"/>
        <v>2</v>
      </c>
      <c r="F395" s="37">
        <v>1848.63</v>
      </c>
      <c r="G395" s="2">
        <f t="shared" si="11"/>
        <v>3697.26</v>
      </c>
    </row>
    <row r="396" spans="1:7" ht="15.75" x14ac:dyDescent="0.25">
      <c r="A396" s="19" t="s">
        <v>461</v>
      </c>
      <c r="B396" s="3">
        <v>0</v>
      </c>
      <c r="C396" s="23">
        <v>0</v>
      </c>
      <c r="D396" s="3">
        <v>0</v>
      </c>
      <c r="E396" s="30">
        <f t="shared" si="10"/>
        <v>0</v>
      </c>
      <c r="F396" s="37">
        <v>1050</v>
      </c>
      <c r="G396" s="2">
        <f t="shared" si="11"/>
        <v>0</v>
      </c>
    </row>
    <row r="397" spans="1:7" ht="15.75" x14ac:dyDescent="0.25">
      <c r="A397" s="19" t="s">
        <v>462</v>
      </c>
      <c r="B397" s="3">
        <v>0</v>
      </c>
      <c r="C397" s="23">
        <v>0</v>
      </c>
      <c r="D397" s="3">
        <v>0</v>
      </c>
      <c r="E397" s="30">
        <f t="shared" ref="E397:E460" si="12">(B397+C397)-D397</f>
        <v>0</v>
      </c>
      <c r="F397" s="37">
        <v>104.1</v>
      </c>
      <c r="G397" s="2">
        <f t="shared" ref="G397:G460" si="13">E397*F397</f>
        <v>0</v>
      </c>
    </row>
    <row r="398" spans="1:7" ht="15.75" x14ac:dyDescent="0.25">
      <c r="A398" s="19" t="s">
        <v>463</v>
      </c>
      <c r="B398" s="3">
        <v>0</v>
      </c>
      <c r="C398" s="23">
        <v>0</v>
      </c>
      <c r="D398" s="3">
        <v>0</v>
      </c>
      <c r="E398" s="30">
        <f t="shared" si="12"/>
        <v>0</v>
      </c>
      <c r="F398" s="37">
        <v>635</v>
      </c>
      <c r="G398" s="2">
        <f t="shared" si="13"/>
        <v>0</v>
      </c>
    </row>
    <row r="399" spans="1:7" ht="15.75" x14ac:dyDescent="0.25">
      <c r="A399" s="19" t="s">
        <v>464</v>
      </c>
      <c r="B399" s="3">
        <v>0</v>
      </c>
      <c r="C399" s="23">
        <v>0</v>
      </c>
      <c r="D399" s="3">
        <v>0</v>
      </c>
      <c r="E399" s="30">
        <f t="shared" si="12"/>
        <v>0</v>
      </c>
      <c r="F399" s="37">
        <v>696.5</v>
      </c>
      <c r="G399" s="2">
        <f t="shared" si="13"/>
        <v>0</v>
      </c>
    </row>
    <row r="400" spans="1:7" ht="15.75" x14ac:dyDescent="0.25">
      <c r="A400" s="19" t="s">
        <v>465</v>
      </c>
      <c r="B400" s="3">
        <v>0</v>
      </c>
      <c r="C400" s="23">
        <v>0</v>
      </c>
      <c r="D400" s="3">
        <v>0</v>
      </c>
      <c r="E400" s="30">
        <f t="shared" si="12"/>
        <v>0</v>
      </c>
      <c r="F400" s="37">
        <v>174.99</v>
      </c>
      <c r="G400" s="2">
        <f t="shared" si="13"/>
        <v>0</v>
      </c>
    </row>
    <row r="401" spans="1:7" ht="15.75" x14ac:dyDescent="0.25">
      <c r="A401" s="19" t="s">
        <v>121</v>
      </c>
      <c r="B401" s="3">
        <v>0</v>
      </c>
      <c r="C401" s="23">
        <v>0</v>
      </c>
      <c r="D401" s="3">
        <v>0</v>
      </c>
      <c r="E401" s="30">
        <f t="shared" si="12"/>
        <v>0</v>
      </c>
      <c r="F401" s="37">
        <v>245</v>
      </c>
      <c r="G401" s="2">
        <f t="shared" si="13"/>
        <v>0</v>
      </c>
    </row>
    <row r="402" spans="1:7" ht="15.75" x14ac:dyDescent="0.25">
      <c r="A402" s="19" t="s">
        <v>466</v>
      </c>
      <c r="B402" s="3">
        <v>0</v>
      </c>
      <c r="C402" s="23">
        <v>0</v>
      </c>
      <c r="D402" s="3">
        <v>0</v>
      </c>
      <c r="E402" s="30">
        <f t="shared" si="12"/>
        <v>0</v>
      </c>
      <c r="F402" s="37">
        <v>245</v>
      </c>
      <c r="G402" s="2">
        <f t="shared" si="13"/>
        <v>0</v>
      </c>
    </row>
    <row r="403" spans="1:7" ht="15.75" x14ac:dyDescent="0.25">
      <c r="A403" s="19" t="s">
        <v>467</v>
      </c>
      <c r="B403" s="3">
        <v>0</v>
      </c>
      <c r="C403" s="23">
        <v>0</v>
      </c>
      <c r="D403" s="3">
        <v>0</v>
      </c>
      <c r="E403" s="30">
        <f t="shared" si="12"/>
        <v>0</v>
      </c>
      <c r="F403" s="37">
        <v>326</v>
      </c>
      <c r="G403" s="2">
        <f t="shared" si="13"/>
        <v>0</v>
      </c>
    </row>
    <row r="404" spans="1:7" ht="15.75" x14ac:dyDescent="0.25">
      <c r="A404" s="19" t="s">
        <v>122</v>
      </c>
      <c r="B404" s="3">
        <v>0</v>
      </c>
      <c r="C404" s="23">
        <v>0</v>
      </c>
      <c r="D404" s="3">
        <v>0</v>
      </c>
      <c r="E404" s="30">
        <f t="shared" si="12"/>
        <v>0</v>
      </c>
      <c r="F404" s="37">
        <v>329</v>
      </c>
      <c r="G404" s="2">
        <f t="shared" si="13"/>
        <v>0</v>
      </c>
    </row>
    <row r="405" spans="1:7" ht="15.75" x14ac:dyDescent="0.25">
      <c r="A405" s="19" t="s">
        <v>468</v>
      </c>
      <c r="B405" s="3">
        <v>0</v>
      </c>
      <c r="C405" s="23">
        <v>0</v>
      </c>
      <c r="D405" s="3">
        <v>0</v>
      </c>
      <c r="E405" s="30">
        <f t="shared" si="12"/>
        <v>0</v>
      </c>
      <c r="F405" s="37">
        <v>49</v>
      </c>
      <c r="G405" s="2">
        <f t="shared" si="13"/>
        <v>0</v>
      </c>
    </row>
    <row r="406" spans="1:7" ht="15.75" x14ac:dyDescent="0.25">
      <c r="A406" s="19" t="s">
        <v>469</v>
      </c>
      <c r="B406" s="3">
        <v>0</v>
      </c>
      <c r="C406" s="23">
        <v>0</v>
      </c>
      <c r="D406" s="3">
        <v>0</v>
      </c>
      <c r="E406" s="30">
        <f t="shared" si="12"/>
        <v>0</v>
      </c>
      <c r="F406" s="37">
        <v>122.5</v>
      </c>
      <c r="G406" s="2">
        <f t="shared" si="13"/>
        <v>0</v>
      </c>
    </row>
    <row r="407" spans="1:7" ht="15.75" x14ac:dyDescent="0.25">
      <c r="A407" s="19" t="s">
        <v>470</v>
      </c>
      <c r="B407" s="3">
        <v>0</v>
      </c>
      <c r="C407" s="23">
        <v>0</v>
      </c>
      <c r="D407" s="3">
        <v>0</v>
      </c>
      <c r="E407" s="30">
        <f t="shared" si="12"/>
        <v>0</v>
      </c>
      <c r="F407" s="37">
        <v>482.5</v>
      </c>
      <c r="G407" s="2">
        <f t="shared" si="13"/>
        <v>0</v>
      </c>
    </row>
    <row r="408" spans="1:7" ht="15.75" x14ac:dyDescent="0.25">
      <c r="A408" s="19" t="s">
        <v>123</v>
      </c>
      <c r="B408" s="3">
        <v>0</v>
      </c>
      <c r="C408" s="23">
        <v>0</v>
      </c>
      <c r="D408" s="3">
        <v>0</v>
      </c>
      <c r="E408" s="30">
        <f t="shared" si="12"/>
        <v>0</v>
      </c>
      <c r="F408" s="37">
        <v>157.5</v>
      </c>
      <c r="G408" s="2">
        <f t="shared" si="13"/>
        <v>0</v>
      </c>
    </row>
    <row r="409" spans="1:7" ht="15.75" x14ac:dyDescent="0.25">
      <c r="A409" s="19" t="s">
        <v>606</v>
      </c>
      <c r="B409" s="3">
        <v>0</v>
      </c>
      <c r="C409" s="23">
        <v>0</v>
      </c>
      <c r="D409" s="3">
        <v>0</v>
      </c>
      <c r="E409" s="30">
        <f t="shared" si="12"/>
        <v>0</v>
      </c>
      <c r="F409" s="37">
        <v>0.4</v>
      </c>
      <c r="G409" s="2">
        <f t="shared" si="13"/>
        <v>0</v>
      </c>
    </row>
    <row r="410" spans="1:7" ht="15.75" x14ac:dyDescent="0.25">
      <c r="A410" s="19" t="s">
        <v>471</v>
      </c>
      <c r="B410" s="3">
        <v>0</v>
      </c>
      <c r="C410" s="23">
        <v>0</v>
      </c>
      <c r="D410" s="3">
        <v>0</v>
      </c>
      <c r="E410" s="30">
        <f t="shared" si="12"/>
        <v>0</v>
      </c>
      <c r="F410" s="37">
        <v>896</v>
      </c>
      <c r="G410" s="2">
        <f t="shared" si="13"/>
        <v>0</v>
      </c>
    </row>
    <row r="411" spans="1:7" ht="15.75" x14ac:dyDescent="0.25">
      <c r="A411" s="19" t="s">
        <v>472</v>
      </c>
      <c r="B411" s="3">
        <v>0</v>
      </c>
      <c r="C411" s="23">
        <v>0</v>
      </c>
      <c r="D411" s="3">
        <v>0</v>
      </c>
      <c r="E411" s="30">
        <f t="shared" si="12"/>
        <v>0</v>
      </c>
      <c r="F411" s="37">
        <v>175</v>
      </c>
      <c r="G411" s="2">
        <f t="shared" si="13"/>
        <v>0</v>
      </c>
    </row>
    <row r="412" spans="1:7" ht="15.75" x14ac:dyDescent="0.25">
      <c r="A412" s="19" t="s">
        <v>473</v>
      </c>
      <c r="B412" s="3">
        <v>0</v>
      </c>
      <c r="C412" s="23">
        <v>0</v>
      </c>
      <c r="D412" s="3">
        <v>0</v>
      </c>
      <c r="E412" s="30">
        <f t="shared" si="12"/>
        <v>0</v>
      </c>
      <c r="F412" s="37">
        <v>140</v>
      </c>
      <c r="G412" s="2">
        <f t="shared" si="13"/>
        <v>0</v>
      </c>
    </row>
    <row r="413" spans="1:7" ht="15.75" x14ac:dyDescent="0.25">
      <c r="A413" s="19" t="s">
        <v>474</v>
      </c>
      <c r="B413" s="3">
        <v>0</v>
      </c>
      <c r="C413" s="23">
        <v>0</v>
      </c>
      <c r="D413" s="3">
        <v>0</v>
      </c>
      <c r="E413" s="30">
        <f t="shared" si="12"/>
        <v>0</v>
      </c>
      <c r="F413" s="37">
        <v>41.3</v>
      </c>
      <c r="G413" s="2">
        <f t="shared" si="13"/>
        <v>0</v>
      </c>
    </row>
    <row r="414" spans="1:7" ht="15.75" x14ac:dyDescent="0.25">
      <c r="A414" s="19" t="s">
        <v>475</v>
      </c>
      <c r="B414" s="3">
        <v>0</v>
      </c>
      <c r="C414" s="23">
        <v>0</v>
      </c>
      <c r="D414" s="3">
        <v>0</v>
      </c>
      <c r="E414" s="30">
        <f t="shared" si="12"/>
        <v>0</v>
      </c>
      <c r="F414" s="37">
        <v>416.5</v>
      </c>
      <c r="G414" s="2">
        <f t="shared" si="13"/>
        <v>0</v>
      </c>
    </row>
    <row r="415" spans="1:7" ht="15.75" x14ac:dyDescent="0.25">
      <c r="A415" s="19" t="s">
        <v>476</v>
      </c>
      <c r="B415" s="3">
        <v>0</v>
      </c>
      <c r="C415" s="23">
        <v>0</v>
      </c>
      <c r="D415" s="3">
        <v>0</v>
      </c>
      <c r="E415" s="30">
        <f t="shared" si="12"/>
        <v>0</v>
      </c>
      <c r="F415" s="37">
        <v>105</v>
      </c>
      <c r="G415" s="2">
        <f t="shared" si="13"/>
        <v>0</v>
      </c>
    </row>
    <row r="416" spans="1:7" ht="15.75" x14ac:dyDescent="0.25">
      <c r="A416" s="19" t="s">
        <v>477</v>
      </c>
      <c r="B416" s="3">
        <v>0</v>
      </c>
      <c r="C416" s="23">
        <v>0</v>
      </c>
      <c r="D416" s="3">
        <v>0</v>
      </c>
      <c r="E416" s="30">
        <f t="shared" si="12"/>
        <v>0</v>
      </c>
      <c r="F416" s="37">
        <v>0</v>
      </c>
      <c r="G416" s="2">
        <f t="shared" si="13"/>
        <v>0</v>
      </c>
    </row>
    <row r="417" spans="1:7" ht="15.75" x14ac:dyDescent="0.25">
      <c r="A417" s="19" t="s">
        <v>124</v>
      </c>
      <c r="B417" s="3">
        <v>0</v>
      </c>
      <c r="C417" s="23">
        <v>0</v>
      </c>
      <c r="D417" s="3">
        <v>0</v>
      </c>
      <c r="E417" s="30">
        <f t="shared" si="12"/>
        <v>0</v>
      </c>
      <c r="F417" s="37">
        <v>850</v>
      </c>
      <c r="G417" s="2">
        <f t="shared" si="13"/>
        <v>0</v>
      </c>
    </row>
    <row r="418" spans="1:7" ht="15.75" x14ac:dyDescent="0.25">
      <c r="A418" s="19" t="s">
        <v>478</v>
      </c>
      <c r="B418" s="3">
        <v>0</v>
      </c>
      <c r="C418" s="23">
        <v>0</v>
      </c>
      <c r="D418" s="3">
        <v>0</v>
      </c>
      <c r="E418" s="30">
        <f t="shared" si="12"/>
        <v>0</v>
      </c>
      <c r="F418" s="37">
        <v>82.6</v>
      </c>
      <c r="G418" s="2">
        <f t="shared" si="13"/>
        <v>0</v>
      </c>
    </row>
    <row r="419" spans="1:7" ht="15.75" x14ac:dyDescent="0.25">
      <c r="A419" s="19" t="s">
        <v>479</v>
      </c>
      <c r="B419" s="3">
        <v>7</v>
      </c>
      <c r="C419" s="23">
        <v>0</v>
      </c>
      <c r="D419" s="3">
        <v>5</v>
      </c>
      <c r="E419" s="30">
        <f t="shared" si="12"/>
        <v>2</v>
      </c>
      <c r="F419" s="37">
        <v>545.16</v>
      </c>
      <c r="G419" s="2">
        <f t="shared" si="13"/>
        <v>1090.32</v>
      </c>
    </row>
    <row r="420" spans="1:7" ht="15.75" x14ac:dyDescent="0.25">
      <c r="A420" s="19" t="s">
        <v>607</v>
      </c>
      <c r="B420" s="3">
        <v>0</v>
      </c>
      <c r="C420" s="23">
        <v>0</v>
      </c>
      <c r="D420" s="3">
        <v>0</v>
      </c>
      <c r="E420" s="30">
        <f t="shared" si="12"/>
        <v>0</v>
      </c>
      <c r="F420" s="37">
        <v>17.96</v>
      </c>
      <c r="G420" s="2">
        <f t="shared" si="13"/>
        <v>0</v>
      </c>
    </row>
    <row r="421" spans="1:7" ht="15.75" x14ac:dyDescent="0.25">
      <c r="A421" s="19" t="s">
        <v>125</v>
      </c>
      <c r="B421" s="3">
        <v>7</v>
      </c>
      <c r="C421" s="23">
        <v>0</v>
      </c>
      <c r="D421" s="3">
        <v>7</v>
      </c>
      <c r="E421" s="30">
        <f t="shared" si="12"/>
        <v>0</v>
      </c>
      <c r="F421" s="37">
        <v>121.98</v>
      </c>
      <c r="G421" s="2">
        <f t="shared" si="13"/>
        <v>0</v>
      </c>
    </row>
    <row r="422" spans="1:7" ht="15.75" x14ac:dyDescent="0.25">
      <c r="A422" s="19" t="s">
        <v>480</v>
      </c>
      <c r="B422" s="3">
        <v>0</v>
      </c>
      <c r="C422" s="23">
        <v>0</v>
      </c>
      <c r="D422" s="3">
        <v>0</v>
      </c>
      <c r="E422" s="30">
        <f t="shared" si="12"/>
        <v>0</v>
      </c>
      <c r="F422" s="37">
        <v>195</v>
      </c>
      <c r="G422" s="2">
        <f t="shared" si="13"/>
        <v>0</v>
      </c>
    </row>
    <row r="423" spans="1:7" ht="15.75" x14ac:dyDescent="0.25">
      <c r="A423" s="19" t="s">
        <v>481</v>
      </c>
      <c r="B423" s="3">
        <v>1</v>
      </c>
      <c r="C423" s="23">
        <v>2</v>
      </c>
      <c r="D423" s="3">
        <v>2</v>
      </c>
      <c r="E423" s="30">
        <f t="shared" si="12"/>
        <v>1</v>
      </c>
      <c r="F423" s="37">
        <v>150</v>
      </c>
      <c r="G423" s="2">
        <f t="shared" si="13"/>
        <v>150</v>
      </c>
    </row>
    <row r="424" spans="1:7" ht="15.75" x14ac:dyDescent="0.25">
      <c r="A424" s="19" t="s">
        <v>482</v>
      </c>
      <c r="B424" s="3">
        <v>0</v>
      </c>
      <c r="C424" s="23">
        <v>0</v>
      </c>
      <c r="D424" s="3">
        <v>0</v>
      </c>
      <c r="E424" s="30">
        <f t="shared" si="12"/>
        <v>0</v>
      </c>
      <c r="F424" s="37">
        <v>4295.2</v>
      </c>
      <c r="G424" s="2">
        <f t="shared" si="13"/>
        <v>0</v>
      </c>
    </row>
    <row r="425" spans="1:7" ht="15.75" x14ac:dyDescent="0.25">
      <c r="A425" s="19" t="s">
        <v>126</v>
      </c>
      <c r="B425" s="3">
        <v>0</v>
      </c>
      <c r="C425" s="23">
        <v>0</v>
      </c>
      <c r="D425" s="3">
        <v>0</v>
      </c>
      <c r="E425" s="30">
        <f t="shared" si="12"/>
        <v>0</v>
      </c>
      <c r="F425" s="37">
        <v>144.76</v>
      </c>
      <c r="G425" s="2">
        <f t="shared" si="13"/>
        <v>0</v>
      </c>
    </row>
    <row r="426" spans="1:7" ht="15.75" x14ac:dyDescent="0.25">
      <c r="A426" s="19" t="s">
        <v>483</v>
      </c>
      <c r="B426" s="3">
        <v>15</v>
      </c>
      <c r="C426" s="23">
        <v>0</v>
      </c>
      <c r="D426" s="3">
        <v>14</v>
      </c>
      <c r="E426" s="30">
        <f t="shared" si="12"/>
        <v>1</v>
      </c>
      <c r="F426" s="37">
        <v>1375.5</v>
      </c>
      <c r="G426" s="2">
        <f t="shared" si="13"/>
        <v>1375.5</v>
      </c>
    </row>
    <row r="427" spans="1:7" ht="15.75" x14ac:dyDescent="0.25">
      <c r="A427" s="19" t="s">
        <v>608</v>
      </c>
      <c r="B427" s="3">
        <v>0</v>
      </c>
      <c r="C427" s="22">
        <v>0</v>
      </c>
      <c r="D427" s="3">
        <v>0</v>
      </c>
      <c r="E427" s="30">
        <f t="shared" si="12"/>
        <v>0</v>
      </c>
      <c r="F427" s="37">
        <v>777</v>
      </c>
      <c r="G427" s="2">
        <f t="shared" si="13"/>
        <v>0</v>
      </c>
    </row>
    <row r="428" spans="1:7" ht="15.75" x14ac:dyDescent="0.25">
      <c r="A428" s="19" t="s">
        <v>484</v>
      </c>
      <c r="B428" s="3">
        <v>48</v>
      </c>
      <c r="C428" s="22">
        <v>0</v>
      </c>
      <c r="D428" s="3">
        <v>44</v>
      </c>
      <c r="E428" s="30">
        <f t="shared" si="12"/>
        <v>4</v>
      </c>
      <c r="F428" s="37">
        <v>0</v>
      </c>
      <c r="G428" s="2">
        <f t="shared" si="13"/>
        <v>0</v>
      </c>
    </row>
    <row r="429" spans="1:7" ht="15.75" x14ac:dyDescent="0.25">
      <c r="A429" s="19" t="s">
        <v>485</v>
      </c>
      <c r="B429" s="3">
        <v>0</v>
      </c>
      <c r="C429" s="22">
        <v>0</v>
      </c>
      <c r="D429" s="3">
        <v>0</v>
      </c>
      <c r="E429" s="30">
        <f t="shared" si="12"/>
        <v>0</v>
      </c>
      <c r="F429" s="37">
        <v>157</v>
      </c>
      <c r="G429" s="2">
        <f t="shared" si="13"/>
        <v>0</v>
      </c>
    </row>
    <row r="430" spans="1:7" ht="15.75" x14ac:dyDescent="0.25">
      <c r="A430" s="19" t="s">
        <v>486</v>
      </c>
      <c r="B430" s="3">
        <v>0</v>
      </c>
      <c r="C430" s="22">
        <v>0</v>
      </c>
      <c r="D430" s="3">
        <v>0</v>
      </c>
      <c r="E430" s="30">
        <f t="shared" si="12"/>
        <v>0</v>
      </c>
      <c r="F430" s="37">
        <v>696</v>
      </c>
      <c r="G430" s="2">
        <f t="shared" si="13"/>
        <v>0</v>
      </c>
    </row>
    <row r="431" spans="1:7" ht="15.75" x14ac:dyDescent="0.25">
      <c r="A431" s="19" t="s">
        <v>487</v>
      </c>
      <c r="B431" s="3">
        <v>0</v>
      </c>
      <c r="C431" s="22">
        <v>0</v>
      </c>
      <c r="D431" s="3">
        <v>0</v>
      </c>
      <c r="E431" s="30">
        <f t="shared" si="12"/>
        <v>0</v>
      </c>
      <c r="F431" s="37">
        <v>290.5</v>
      </c>
      <c r="G431" s="2">
        <f t="shared" si="13"/>
        <v>0</v>
      </c>
    </row>
    <row r="432" spans="1:7" ht="15.75" x14ac:dyDescent="0.25">
      <c r="A432" s="19" t="s">
        <v>488</v>
      </c>
      <c r="B432" s="3">
        <v>0</v>
      </c>
      <c r="C432" s="22">
        <v>0</v>
      </c>
      <c r="D432" s="3">
        <v>0</v>
      </c>
      <c r="E432" s="30">
        <f t="shared" si="12"/>
        <v>0</v>
      </c>
      <c r="F432" s="37">
        <v>3220</v>
      </c>
      <c r="G432" s="2">
        <f t="shared" si="13"/>
        <v>0</v>
      </c>
    </row>
    <row r="433" spans="1:7" ht="15.75" x14ac:dyDescent="0.25">
      <c r="A433" s="19" t="s">
        <v>489</v>
      </c>
      <c r="B433" s="3">
        <v>0</v>
      </c>
      <c r="C433" s="22">
        <v>0</v>
      </c>
      <c r="D433" s="3">
        <v>0</v>
      </c>
      <c r="E433" s="30">
        <f t="shared" si="12"/>
        <v>0</v>
      </c>
      <c r="F433" s="37">
        <v>945</v>
      </c>
      <c r="G433" s="2">
        <f t="shared" si="13"/>
        <v>0</v>
      </c>
    </row>
    <row r="434" spans="1:7" ht="15.75" x14ac:dyDescent="0.25">
      <c r="A434" s="19" t="s">
        <v>490</v>
      </c>
      <c r="B434" s="3">
        <v>90</v>
      </c>
      <c r="C434" s="22">
        <v>30</v>
      </c>
      <c r="D434" s="3">
        <v>90</v>
      </c>
      <c r="E434" s="30">
        <f t="shared" si="12"/>
        <v>30</v>
      </c>
      <c r="F434" s="37">
        <v>583</v>
      </c>
      <c r="G434" s="2">
        <f t="shared" si="13"/>
        <v>17490</v>
      </c>
    </row>
    <row r="435" spans="1:7" ht="15.75" x14ac:dyDescent="0.25">
      <c r="A435" s="19" t="s">
        <v>491</v>
      </c>
      <c r="B435" s="3">
        <v>0</v>
      </c>
      <c r="C435" s="22">
        <v>2</v>
      </c>
      <c r="D435" s="3">
        <v>0</v>
      </c>
      <c r="E435" s="30">
        <f t="shared" si="12"/>
        <v>2</v>
      </c>
      <c r="F435" s="37">
        <v>305.89999999999998</v>
      </c>
      <c r="G435" s="2">
        <f t="shared" si="13"/>
        <v>611.79999999999995</v>
      </c>
    </row>
    <row r="436" spans="1:7" ht="15.75" x14ac:dyDescent="0.25">
      <c r="A436" s="19" t="s">
        <v>492</v>
      </c>
      <c r="B436" s="3">
        <v>4</v>
      </c>
      <c r="C436" s="22">
        <v>3</v>
      </c>
      <c r="D436" s="3">
        <v>6</v>
      </c>
      <c r="E436" s="30">
        <f t="shared" si="12"/>
        <v>1</v>
      </c>
      <c r="F436" s="37">
        <v>704.28</v>
      </c>
      <c r="G436" s="2">
        <f t="shared" si="13"/>
        <v>704.28</v>
      </c>
    </row>
    <row r="437" spans="1:7" ht="15.75" x14ac:dyDescent="0.25">
      <c r="A437" s="19" t="s">
        <v>609</v>
      </c>
      <c r="B437" s="3">
        <v>41</v>
      </c>
      <c r="C437" s="22">
        <v>0</v>
      </c>
      <c r="D437" s="3">
        <v>41</v>
      </c>
      <c r="E437" s="30">
        <f t="shared" si="12"/>
        <v>0</v>
      </c>
      <c r="F437" s="37">
        <v>38.5</v>
      </c>
      <c r="G437" s="2">
        <f t="shared" si="13"/>
        <v>0</v>
      </c>
    </row>
    <row r="438" spans="1:7" ht="15.75" x14ac:dyDescent="0.25">
      <c r="A438" s="19" t="s">
        <v>493</v>
      </c>
      <c r="B438" s="3">
        <v>0</v>
      </c>
      <c r="C438" s="22">
        <v>0</v>
      </c>
      <c r="D438" s="3">
        <v>0</v>
      </c>
      <c r="E438" s="30">
        <f t="shared" si="12"/>
        <v>0</v>
      </c>
      <c r="F438" s="37">
        <v>285</v>
      </c>
      <c r="G438" s="2">
        <f t="shared" si="13"/>
        <v>0</v>
      </c>
    </row>
    <row r="439" spans="1:7" ht="15.75" x14ac:dyDescent="0.25">
      <c r="A439" s="19" t="s">
        <v>494</v>
      </c>
      <c r="B439" s="3">
        <v>1</v>
      </c>
      <c r="C439" s="22">
        <v>0</v>
      </c>
      <c r="D439" s="3">
        <v>1</v>
      </c>
      <c r="E439" s="30">
        <f t="shared" si="12"/>
        <v>0</v>
      </c>
      <c r="F439" s="37">
        <v>60</v>
      </c>
      <c r="G439" s="2">
        <f t="shared" si="13"/>
        <v>0</v>
      </c>
    </row>
    <row r="440" spans="1:7" ht="15.75" x14ac:dyDescent="0.25">
      <c r="A440" s="19" t="s">
        <v>495</v>
      </c>
      <c r="B440" s="3">
        <v>2</v>
      </c>
      <c r="C440" s="22">
        <v>1</v>
      </c>
      <c r="D440" s="3">
        <v>2</v>
      </c>
      <c r="E440" s="30">
        <f t="shared" si="12"/>
        <v>1</v>
      </c>
      <c r="F440" s="37">
        <v>76.8</v>
      </c>
      <c r="G440" s="2">
        <f t="shared" si="13"/>
        <v>76.8</v>
      </c>
    </row>
    <row r="441" spans="1:7" ht="15.75" x14ac:dyDescent="0.25">
      <c r="A441" s="19" t="s">
        <v>610</v>
      </c>
      <c r="B441" s="3">
        <v>6000</v>
      </c>
      <c r="C441" s="22">
        <v>1500</v>
      </c>
      <c r="D441" s="3">
        <v>5500</v>
      </c>
      <c r="E441" s="30">
        <f t="shared" si="12"/>
        <v>2000</v>
      </c>
      <c r="F441" s="37">
        <v>10.3</v>
      </c>
      <c r="G441" s="2">
        <f t="shared" si="13"/>
        <v>20600</v>
      </c>
    </row>
    <row r="442" spans="1:7" ht="15.75" x14ac:dyDescent="0.25">
      <c r="A442" s="19" t="s">
        <v>127</v>
      </c>
      <c r="B442" s="3">
        <v>0</v>
      </c>
      <c r="C442" s="22">
        <v>0</v>
      </c>
      <c r="D442" s="3">
        <v>0</v>
      </c>
      <c r="E442" s="30">
        <f t="shared" si="12"/>
        <v>0</v>
      </c>
      <c r="F442" s="37">
        <v>66.5</v>
      </c>
      <c r="G442" s="2">
        <f t="shared" si="13"/>
        <v>0</v>
      </c>
    </row>
    <row r="443" spans="1:7" ht="15.75" x14ac:dyDescent="0.25">
      <c r="A443" s="19" t="s">
        <v>128</v>
      </c>
      <c r="B443" s="3">
        <v>4700</v>
      </c>
      <c r="C443" s="22">
        <v>0</v>
      </c>
      <c r="D443" s="3">
        <v>4700</v>
      </c>
      <c r="E443" s="30">
        <f t="shared" si="12"/>
        <v>0</v>
      </c>
      <c r="F443" s="37">
        <v>0</v>
      </c>
      <c r="G443" s="2">
        <f t="shared" si="13"/>
        <v>0</v>
      </c>
    </row>
    <row r="444" spans="1:7" ht="15.75" x14ac:dyDescent="0.25">
      <c r="A444" s="19" t="s">
        <v>129</v>
      </c>
      <c r="B444" s="3">
        <v>0</v>
      </c>
      <c r="C444" s="22">
        <v>0</v>
      </c>
      <c r="D444" s="3">
        <v>0</v>
      </c>
      <c r="E444" s="30">
        <f t="shared" si="12"/>
        <v>0</v>
      </c>
      <c r="F444" s="37">
        <v>1305.08</v>
      </c>
      <c r="G444" s="2">
        <f t="shared" si="13"/>
        <v>0</v>
      </c>
    </row>
    <row r="445" spans="1:7" ht="15.75" x14ac:dyDescent="0.25">
      <c r="A445" s="19" t="s">
        <v>130</v>
      </c>
      <c r="B445" s="3">
        <v>0</v>
      </c>
      <c r="C445" s="22">
        <v>0</v>
      </c>
      <c r="D445" s="3">
        <v>0</v>
      </c>
      <c r="E445" s="30">
        <f t="shared" si="12"/>
        <v>0</v>
      </c>
      <c r="F445" s="37">
        <v>0</v>
      </c>
      <c r="G445" s="2">
        <f t="shared" si="13"/>
        <v>0</v>
      </c>
    </row>
    <row r="446" spans="1:7" ht="15.75" x14ac:dyDescent="0.25">
      <c r="A446" s="19" t="s">
        <v>131</v>
      </c>
      <c r="B446" s="22">
        <v>0</v>
      </c>
      <c r="C446" s="21">
        <v>0</v>
      </c>
      <c r="D446" s="22">
        <v>0</v>
      </c>
      <c r="E446" s="30">
        <f t="shared" si="12"/>
        <v>0</v>
      </c>
      <c r="F446" s="37">
        <v>12.3</v>
      </c>
      <c r="G446" s="2">
        <f t="shared" si="13"/>
        <v>0</v>
      </c>
    </row>
    <row r="447" spans="1:7" ht="15.75" x14ac:dyDescent="0.25">
      <c r="A447" s="19" t="s">
        <v>206</v>
      </c>
      <c r="B447" s="22">
        <v>0</v>
      </c>
      <c r="C447" s="21">
        <v>0</v>
      </c>
      <c r="D447" s="22">
        <v>0</v>
      </c>
      <c r="E447" s="30">
        <f t="shared" si="12"/>
        <v>0</v>
      </c>
      <c r="F447" s="37">
        <v>114.5</v>
      </c>
      <c r="G447" s="2">
        <f t="shared" si="13"/>
        <v>0</v>
      </c>
    </row>
    <row r="448" spans="1:7" ht="15.75" x14ac:dyDescent="0.25">
      <c r="A448" s="19" t="s">
        <v>207</v>
      </c>
      <c r="B448" s="22">
        <v>0</v>
      </c>
      <c r="C448" s="21">
        <v>0</v>
      </c>
      <c r="D448" s="22">
        <v>0</v>
      </c>
      <c r="E448" s="30">
        <f t="shared" si="12"/>
        <v>0</v>
      </c>
      <c r="F448" s="37">
        <v>29.99</v>
      </c>
      <c r="G448" s="2">
        <f t="shared" si="13"/>
        <v>0</v>
      </c>
    </row>
    <row r="449" spans="1:8" ht="15.75" x14ac:dyDescent="0.25">
      <c r="A449" s="19" t="s">
        <v>496</v>
      </c>
      <c r="B449" s="22">
        <v>0</v>
      </c>
      <c r="C449" s="21">
        <v>0</v>
      </c>
      <c r="D449" s="22">
        <v>0</v>
      </c>
      <c r="E449" s="30">
        <f t="shared" si="12"/>
        <v>0</v>
      </c>
      <c r="F449" s="37">
        <v>244.26</v>
      </c>
      <c r="G449" s="2">
        <f t="shared" si="13"/>
        <v>0</v>
      </c>
    </row>
    <row r="450" spans="1:8" ht="15.75" x14ac:dyDescent="0.25">
      <c r="A450" s="19" t="s">
        <v>497</v>
      </c>
      <c r="B450" s="22">
        <v>36</v>
      </c>
      <c r="C450" s="21">
        <v>0</v>
      </c>
      <c r="D450" s="22">
        <v>36</v>
      </c>
      <c r="E450" s="30">
        <f t="shared" si="12"/>
        <v>0</v>
      </c>
      <c r="F450" s="37">
        <v>163.63</v>
      </c>
      <c r="G450" s="2">
        <f t="shared" si="13"/>
        <v>0</v>
      </c>
      <c r="H450" s="31"/>
    </row>
    <row r="451" spans="1:8" ht="15.75" x14ac:dyDescent="0.25">
      <c r="A451" s="19" t="s">
        <v>208</v>
      </c>
      <c r="B451" s="22">
        <v>15</v>
      </c>
      <c r="C451" s="21">
        <v>0</v>
      </c>
      <c r="D451" s="22">
        <v>13</v>
      </c>
      <c r="E451" s="30">
        <f t="shared" si="12"/>
        <v>2</v>
      </c>
      <c r="F451" s="37">
        <v>402</v>
      </c>
      <c r="G451" s="2">
        <f t="shared" si="13"/>
        <v>804</v>
      </c>
    </row>
    <row r="452" spans="1:8" ht="15.75" x14ac:dyDescent="0.25">
      <c r="A452" s="19" t="s">
        <v>139</v>
      </c>
      <c r="B452" s="22">
        <v>0</v>
      </c>
      <c r="C452" s="21">
        <v>0</v>
      </c>
      <c r="D452" s="22">
        <v>0</v>
      </c>
      <c r="E452" s="30">
        <f t="shared" si="12"/>
        <v>0</v>
      </c>
      <c r="F452" s="37">
        <v>275</v>
      </c>
      <c r="G452" s="2">
        <f t="shared" si="13"/>
        <v>0</v>
      </c>
    </row>
    <row r="453" spans="1:8" ht="15.75" x14ac:dyDescent="0.25">
      <c r="A453" s="19" t="s">
        <v>498</v>
      </c>
      <c r="B453" s="22">
        <v>240</v>
      </c>
      <c r="C453" s="21">
        <v>100</v>
      </c>
      <c r="D453" s="22">
        <v>70</v>
      </c>
      <c r="E453" s="30">
        <f t="shared" si="12"/>
        <v>270</v>
      </c>
      <c r="F453" s="37">
        <v>125</v>
      </c>
      <c r="G453" s="2">
        <f t="shared" si="13"/>
        <v>33750</v>
      </c>
    </row>
    <row r="454" spans="1:8" ht="15.75" x14ac:dyDescent="0.25">
      <c r="A454" s="19" t="s">
        <v>209</v>
      </c>
      <c r="B454" s="22">
        <v>0</v>
      </c>
      <c r="C454" s="21">
        <v>0</v>
      </c>
      <c r="D454" s="22">
        <v>0</v>
      </c>
      <c r="E454" s="30">
        <f t="shared" si="12"/>
        <v>0</v>
      </c>
      <c r="F454" s="37">
        <v>455</v>
      </c>
      <c r="G454" s="2">
        <f t="shared" si="13"/>
        <v>0</v>
      </c>
    </row>
    <row r="455" spans="1:8" ht="15.75" x14ac:dyDescent="0.25">
      <c r="A455" s="19" t="s">
        <v>210</v>
      </c>
      <c r="B455" s="22">
        <v>0</v>
      </c>
      <c r="C455" s="21">
        <v>0</v>
      </c>
      <c r="D455" s="22">
        <v>0</v>
      </c>
      <c r="E455" s="30">
        <f t="shared" si="12"/>
        <v>0</v>
      </c>
      <c r="F455" s="37">
        <v>300</v>
      </c>
      <c r="G455" s="2">
        <f t="shared" si="13"/>
        <v>0</v>
      </c>
    </row>
    <row r="456" spans="1:8" ht="15.75" x14ac:dyDescent="0.25">
      <c r="A456" s="19" t="s">
        <v>211</v>
      </c>
      <c r="B456" s="22">
        <v>130</v>
      </c>
      <c r="C456" s="21">
        <v>20</v>
      </c>
      <c r="D456" s="22">
        <v>110</v>
      </c>
      <c r="E456" s="30">
        <f t="shared" si="12"/>
        <v>40</v>
      </c>
      <c r="F456" s="37">
        <v>435</v>
      </c>
      <c r="G456" s="2">
        <f t="shared" si="13"/>
        <v>17400</v>
      </c>
    </row>
    <row r="457" spans="1:8" ht="15.75" x14ac:dyDescent="0.25">
      <c r="A457" s="19" t="s">
        <v>212</v>
      </c>
      <c r="B457" s="22">
        <v>0</v>
      </c>
      <c r="C457" s="21">
        <v>0</v>
      </c>
      <c r="D457" s="22">
        <v>0</v>
      </c>
      <c r="E457" s="30">
        <f t="shared" si="12"/>
        <v>0</v>
      </c>
      <c r="F457" s="37">
        <v>406.58</v>
      </c>
      <c r="G457" s="2">
        <f t="shared" si="13"/>
        <v>0</v>
      </c>
    </row>
    <row r="458" spans="1:8" ht="15.75" x14ac:dyDescent="0.25">
      <c r="A458" s="19" t="s">
        <v>213</v>
      </c>
      <c r="B458" s="22">
        <v>0</v>
      </c>
      <c r="C458" s="21">
        <v>0</v>
      </c>
      <c r="D458" s="22">
        <v>0</v>
      </c>
      <c r="E458" s="30">
        <f t="shared" si="12"/>
        <v>0</v>
      </c>
      <c r="F458" s="37">
        <v>19.8</v>
      </c>
      <c r="G458" s="2">
        <f t="shared" si="13"/>
        <v>0</v>
      </c>
    </row>
    <row r="459" spans="1:8" ht="15.75" x14ac:dyDescent="0.25">
      <c r="A459" s="19" t="s">
        <v>499</v>
      </c>
      <c r="B459" s="22">
        <v>22</v>
      </c>
      <c r="C459" s="21">
        <v>0</v>
      </c>
      <c r="D459" s="22">
        <v>22</v>
      </c>
      <c r="E459" s="30">
        <f t="shared" si="12"/>
        <v>0</v>
      </c>
      <c r="F459" s="37">
        <v>0</v>
      </c>
      <c r="G459" s="2">
        <f t="shared" si="13"/>
        <v>0</v>
      </c>
    </row>
    <row r="460" spans="1:8" ht="15.75" x14ac:dyDescent="0.25">
      <c r="A460" s="19" t="s">
        <v>214</v>
      </c>
      <c r="B460" s="22">
        <v>0</v>
      </c>
      <c r="C460" s="21">
        <v>0</v>
      </c>
      <c r="D460" s="22">
        <v>0</v>
      </c>
      <c r="E460" s="30">
        <f t="shared" si="12"/>
        <v>0</v>
      </c>
      <c r="F460" s="37">
        <v>180.42</v>
      </c>
      <c r="G460" s="2">
        <f t="shared" si="13"/>
        <v>0</v>
      </c>
    </row>
    <row r="461" spans="1:8" ht="15.75" x14ac:dyDescent="0.25">
      <c r="A461" s="19" t="s">
        <v>611</v>
      </c>
      <c r="B461" s="22">
        <v>250</v>
      </c>
      <c r="C461" s="21">
        <v>120</v>
      </c>
      <c r="D461" s="22">
        <v>250</v>
      </c>
      <c r="E461" s="30">
        <f t="shared" ref="E461:E524" si="14">(B461+C461)-D461</f>
        <v>120</v>
      </c>
      <c r="F461" s="37">
        <v>0</v>
      </c>
      <c r="G461" s="2">
        <f t="shared" ref="G461:G524" si="15">E461*F461</f>
        <v>0</v>
      </c>
    </row>
    <row r="462" spans="1:8" ht="15.75" x14ac:dyDescent="0.25">
      <c r="A462" s="19" t="s">
        <v>612</v>
      </c>
      <c r="B462" s="22">
        <v>19</v>
      </c>
      <c r="C462" s="21">
        <v>0</v>
      </c>
      <c r="D462" s="22">
        <v>15</v>
      </c>
      <c r="E462" s="30">
        <f t="shared" si="14"/>
        <v>4</v>
      </c>
      <c r="F462" s="37">
        <v>0</v>
      </c>
      <c r="G462" s="2">
        <f t="shared" si="15"/>
        <v>0</v>
      </c>
    </row>
    <row r="463" spans="1:8" ht="15.75" x14ac:dyDescent="0.25">
      <c r="A463" s="19" t="s">
        <v>215</v>
      </c>
      <c r="B463" s="22">
        <v>100</v>
      </c>
      <c r="C463" s="21">
        <v>0</v>
      </c>
      <c r="D463" s="22">
        <v>100</v>
      </c>
      <c r="E463" s="30">
        <f t="shared" si="14"/>
        <v>0</v>
      </c>
      <c r="F463" s="37">
        <v>15.88</v>
      </c>
      <c r="G463" s="2">
        <f t="shared" si="15"/>
        <v>0</v>
      </c>
    </row>
    <row r="464" spans="1:8" ht="15.75" x14ac:dyDescent="0.25">
      <c r="A464" s="19" t="s">
        <v>500</v>
      </c>
      <c r="B464" s="22">
        <v>50</v>
      </c>
      <c r="C464" s="21">
        <v>100</v>
      </c>
      <c r="D464" s="22">
        <v>100</v>
      </c>
      <c r="E464" s="30">
        <f t="shared" si="14"/>
        <v>50</v>
      </c>
      <c r="F464" s="37">
        <v>1.54</v>
      </c>
      <c r="G464" s="2">
        <f t="shared" si="15"/>
        <v>77</v>
      </c>
    </row>
    <row r="465" spans="1:8" ht="21" x14ac:dyDescent="0.35">
      <c r="A465" s="19" t="s">
        <v>216</v>
      </c>
      <c r="B465" s="22">
        <v>1</v>
      </c>
      <c r="C465" s="21">
        <v>0</v>
      </c>
      <c r="D465" s="22">
        <v>1</v>
      </c>
      <c r="E465" s="30">
        <f t="shared" si="14"/>
        <v>0</v>
      </c>
      <c r="F465" s="37">
        <v>3681</v>
      </c>
      <c r="G465" s="2">
        <f t="shared" si="15"/>
        <v>0</v>
      </c>
      <c r="H465" s="25"/>
    </row>
    <row r="466" spans="1:8" ht="21" x14ac:dyDescent="0.35">
      <c r="A466" s="19" t="s">
        <v>217</v>
      </c>
      <c r="B466" s="22">
        <v>0</v>
      </c>
      <c r="C466" s="21">
        <v>2</v>
      </c>
      <c r="D466" s="22">
        <v>0</v>
      </c>
      <c r="E466" s="30">
        <f t="shared" si="14"/>
        <v>2</v>
      </c>
      <c r="F466" s="37">
        <v>620</v>
      </c>
      <c r="G466" s="2">
        <f t="shared" si="15"/>
        <v>1240</v>
      </c>
      <c r="H466" s="25"/>
    </row>
    <row r="467" spans="1:8" ht="21" x14ac:dyDescent="0.35">
      <c r="A467" s="19" t="s">
        <v>218</v>
      </c>
      <c r="B467" s="22">
        <v>1</v>
      </c>
      <c r="C467" s="21">
        <v>1</v>
      </c>
      <c r="D467" s="22">
        <v>1</v>
      </c>
      <c r="E467" s="30">
        <f t="shared" si="14"/>
        <v>1</v>
      </c>
      <c r="F467" s="37">
        <v>1735</v>
      </c>
      <c r="G467" s="2">
        <f t="shared" si="15"/>
        <v>1735</v>
      </c>
      <c r="H467" s="25"/>
    </row>
    <row r="468" spans="1:8" ht="15.75" x14ac:dyDescent="0.25">
      <c r="A468" s="19" t="s">
        <v>501</v>
      </c>
      <c r="B468" s="22">
        <v>0</v>
      </c>
      <c r="C468" s="21">
        <v>0</v>
      </c>
      <c r="D468" s="22">
        <v>0</v>
      </c>
      <c r="E468" s="30">
        <f t="shared" si="14"/>
        <v>0</v>
      </c>
      <c r="F468" s="37">
        <v>4889</v>
      </c>
      <c r="G468" s="2">
        <f t="shared" si="15"/>
        <v>0</v>
      </c>
    </row>
    <row r="469" spans="1:8" ht="15.75" x14ac:dyDescent="0.25">
      <c r="A469" s="19" t="s">
        <v>502</v>
      </c>
      <c r="B469" s="22">
        <v>2</v>
      </c>
      <c r="C469" s="21">
        <v>2</v>
      </c>
      <c r="D469" s="22">
        <v>2</v>
      </c>
      <c r="E469" s="30">
        <f t="shared" si="14"/>
        <v>2</v>
      </c>
      <c r="F469" s="37">
        <v>1381</v>
      </c>
      <c r="G469" s="2">
        <f t="shared" si="15"/>
        <v>2762</v>
      </c>
    </row>
    <row r="470" spans="1:8" ht="15.75" x14ac:dyDescent="0.25">
      <c r="A470" s="19" t="s">
        <v>503</v>
      </c>
      <c r="B470" s="22">
        <v>1</v>
      </c>
      <c r="C470" s="21">
        <v>1</v>
      </c>
      <c r="D470" s="22">
        <v>1</v>
      </c>
      <c r="E470" s="30">
        <f t="shared" si="14"/>
        <v>1</v>
      </c>
      <c r="F470" s="37">
        <v>10087</v>
      </c>
      <c r="G470" s="2">
        <f t="shared" si="15"/>
        <v>10087</v>
      </c>
    </row>
    <row r="471" spans="1:8" ht="15.75" x14ac:dyDescent="0.25">
      <c r="A471" s="19" t="s">
        <v>219</v>
      </c>
      <c r="B471" s="22">
        <v>0</v>
      </c>
      <c r="C471" s="21">
        <v>2</v>
      </c>
      <c r="D471" s="22">
        <v>0</v>
      </c>
      <c r="E471" s="30">
        <f t="shared" si="14"/>
        <v>2</v>
      </c>
      <c r="F471" s="37">
        <v>2087.8000000000002</v>
      </c>
      <c r="G471" s="2">
        <f t="shared" si="15"/>
        <v>4175.6000000000004</v>
      </c>
    </row>
    <row r="472" spans="1:8" ht="15.75" x14ac:dyDescent="0.25">
      <c r="A472" s="19" t="s">
        <v>220</v>
      </c>
      <c r="B472" s="22">
        <v>4</v>
      </c>
      <c r="C472" s="21">
        <v>0</v>
      </c>
      <c r="D472" s="22">
        <v>4</v>
      </c>
      <c r="E472" s="30">
        <f t="shared" si="14"/>
        <v>0</v>
      </c>
      <c r="F472" s="37">
        <v>22</v>
      </c>
      <c r="G472" s="2">
        <f t="shared" si="15"/>
        <v>0</v>
      </c>
    </row>
    <row r="473" spans="1:8" ht="15.75" x14ac:dyDescent="0.25">
      <c r="A473" s="19" t="s">
        <v>221</v>
      </c>
      <c r="B473" s="22">
        <v>1</v>
      </c>
      <c r="C473" s="21">
        <v>0</v>
      </c>
      <c r="D473" s="22">
        <v>1</v>
      </c>
      <c r="E473" s="30">
        <f t="shared" si="14"/>
        <v>0</v>
      </c>
      <c r="F473" s="37">
        <v>899.09</v>
      </c>
      <c r="G473" s="2">
        <f t="shared" si="15"/>
        <v>0</v>
      </c>
    </row>
    <row r="474" spans="1:8" ht="15.75" x14ac:dyDescent="0.25">
      <c r="A474" s="19" t="s">
        <v>504</v>
      </c>
      <c r="B474" s="22">
        <v>30</v>
      </c>
      <c r="C474" s="21">
        <v>0</v>
      </c>
      <c r="D474" s="22">
        <v>0</v>
      </c>
      <c r="E474" s="30">
        <f t="shared" si="14"/>
        <v>30</v>
      </c>
      <c r="F474" s="37">
        <v>245.74</v>
      </c>
      <c r="G474" s="2">
        <f t="shared" si="15"/>
        <v>7372.2000000000007</v>
      </c>
    </row>
    <row r="475" spans="1:8" ht="15.75" x14ac:dyDescent="0.25">
      <c r="A475" s="19" t="s">
        <v>505</v>
      </c>
      <c r="B475" s="22">
        <v>0</v>
      </c>
      <c r="C475" s="21">
        <v>4</v>
      </c>
      <c r="D475" s="22">
        <v>4</v>
      </c>
      <c r="E475" s="30">
        <f t="shared" si="14"/>
        <v>0</v>
      </c>
      <c r="F475" s="37">
        <v>1650</v>
      </c>
      <c r="G475" s="2">
        <f t="shared" si="15"/>
        <v>0</v>
      </c>
    </row>
    <row r="476" spans="1:8" ht="15.75" x14ac:dyDescent="0.25">
      <c r="A476" s="19" t="s">
        <v>666</v>
      </c>
      <c r="B476" s="22">
        <v>50</v>
      </c>
      <c r="C476" s="21">
        <v>70</v>
      </c>
      <c r="D476" s="22">
        <v>50</v>
      </c>
      <c r="E476" s="30">
        <f t="shared" si="14"/>
        <v>70</v>
      </c>
      <c r="F476" s="37">
        <v>28.61</v>
      </c>
      <c r="G476" s="2">
        <f t="shared" si="15"/>
        <v>2002.7</v>
      </c>
    </row>
    <row r="477" spans="1:8" ht="15.75" x14ac:dyDescent="0.25">
      <c r="A477" s="19" t="s">
        <v>222</v>
      </c>
      <c r="B477" s="22">
        <v>0</v>
      </c>
      <c r="C477" s="21">
        <v>0</v>
      </c>
      <c r="D477" s="22">
        <v>0</v>
      </c>
      <c r="E477" s="30">
        <f t="shared" si="14"/>
        <v>0</v>
      </c>
      <c r="F477" s="37">
        <v>0</v>
      </c>
      <c r="G477" s="2">
        <f t="shared" si="15"/>
        <v>0</v>
      </c>
    </row>
    <row r="478" spans="1:8" ht="15.75" x14ac:dyDescent="0.25">
      <c r="A478" s="19" t="s">
        <v>506</v>
      </c>
      <c r="B478" s="22">
        <v>5</v>
      </c>
      <c r="C478" s="21"/>
      <c r="D478" s="22">
        <v>5</v>
      </c>
      <c r="E478" s="30">
        <f t="shared" si="14"/>
        <v>0</v>
      </c>
      <c r="F478" s="37">
        <v>4950</v>
      </c>
      <c r="G478" s="2">
        <f t="shared" si="15"/>
        <v>0</v>
      </c>
    </row>
    <row r="479" spans="1:8" ht="15.75" x14ac:dyDescent="0.25">
      <c r="A479" s="19" t="s">
        <v>507</v>
      </c>
      <c r="B479" s="22">
        <v>0</v>
      </c>
      <c r="C479" s="21">
        <v>0</v>
      </c>
      <c r="D479" s="22">
        <v>0</v>
      </c>
      <c r="E479" s="30">
        <f t="shared" si="14"/>
        <v>0</v>
      </c>
      <c r="F479" s="37">
        <v>0</v>
      </c>
      <c r="G479" s="2">
        <f t="shared" si="15"/>
        <v>0</v>
      </c>
    </row>
    <row r="480" spans="1:8" ht="15.75" x14ac:dyDescent="0.25">
      <c r="A480" s="19" t="s">
        <v>159</v>
      </c>
      <c r="B480" s="22">
        <v>0</v>
      </c>
      <c r="C480" s="21">
        <v>2</v>
      </c>
      <c r="D480" s="22">
        <v>0</v>
      </c>
      <c r="E480" s="30">
        <f t="shared" si="14"/>
        <v>2</v>
      </c>
      <c r="F480" s="37">
        <v>280</v>
      </c>
      <c r="G480" s="2">
        <f t="shared" si="15"/>
        <v>560</v>
      </c>
    </row>
    <row r="481" spans="1:7" ht="15.75" x14ac:dyDescent="0.25">
      <c r="A481" s="19" t="s">
        <v>160</v>
      </c>
      <c r="B481" s="22">
        <v>0</v>
      </c>
      <c r="C481" s="21">
        <v>0</v>
      </c>
      <c r="D481" s="22">
        <v>0</v>
      </c>
      <c r="E481" s="30">
        <f t="shared" si="14"/>
        <v>0</v>
      </c>
      <c r="F481" s="37">
        <v>3274</v>
      </c>
      <c r="G481" s="2">
        <f t="shared" si="15"/>
        <v>0</v>
      </c>
    </row>
    <row r="482" spans="1:7" ht="15.75" x14ac:dyDescent="0.25">
      <c r="A482" s="19" t="s">
        <v>157</v>
      </c>
      <c r="B482" s="22">
        <v>0</v>
      </c>
      <c r="C482" s="21">
        <v>8</v>
      </c>
      <c r="D482" s="22">
        <v>0</v>
      </c>
      <c r="E482" s="30">
        <f t="shared" si="14"/>
        <v>8</v>
      </c>
      <c r="F482" s="37">
        <v>174.8</v>
      </c>
      <c r="G482" s="2">
        <f t="shared" si="15"/>
        <v>1398.4</v>
      </c>
    </row>
    <row r="483" spans="1:7" ht="15.75" x14ac:dyDescent="0.25">
      <c r="A483" s="19" t="s">
        <v>161</v>
      </c>
      <c r="B483" s="22">
        <v>0</v>
      </c>
      <c r="C483" s="21">
        <v>0</v>
      </c>
      <c r="D483" s="22">
        <v>0</v>
      </c>
      <c r="E483" s="30">
        <f t="shared" si="14"/>
        <v>0</v>
      </c>
      <c r="F483" s="37">
        <v>2833</v>
      </c>
      <c r="G483" s="2">
        <f t="shared" si="15"/>
        <v>0</v>
      </c>
    </row>
    <row r="484" spans="1:7" ht="15.75" x14ac:dyDescent="0.25">
      <c r="A484" s="19" t="s">
        <v>162</v>
      </c>
      <c r="B484" s="22">
        <v>0</v>
      </c>
      <c r="C484" s="21">
        <v>0</v>
      </c>
      <c r="D484" s="22">
        <v>0</v>
      </c>
      <c r="E484" s="30">
        <f t="shared" si="14"/>
        <v>0</v>
      </c>
      <c r="F484" s="37">
        <v>727.95</v>
      </c>
      <c r="G484" s="2">
        <f t="shared" si="15"/>
        <v>0</v>
      </c>
    </row>
    <row r="485" spans="1:7" ht="15.75" x14ac:dyDescent="0.25">
      <c r="A485" s="19" t="s">
        <v>146</v>
      </c>
      <c r="B485" s="22">
        <v>5</v>
      </c>
      <c r="C485" s="21">
        <v>5</v>
      </c>
      <c r="D485" s="22">
        <v>5</v>
      </c>
      <c r="E485" s="30">
        <f t="shared" si="14"/>
        <v>5</v>
      </c>
      <c r="F485" s="37">
        <v>276.10000000000002</v>
      </c>
      <c r="G485" s="2">
        <f t="shared" si="15"/>
        <v>1380.5</v>
      </c>
    </row>
    <row r="486" spans="1:7" ht="15.75" x14ac:dyDescent="0.25">
      <c r="A486" s="19" t="s">
        <v>147</v>
      </c>
      <c r="B486" s="22">
        <v>1</v>
      </c>
      <c r="C486" s="21">
        <v>6</v>
      </c>
      <c r="D486" s="22">
        <v>5</v>
      </c>
      <c r="E486" s="30">
        <f t="shared" si="14"/>
        <v>2</v>
      </c>
      <c r="F486" s="37">
        <v>9746</v>
      </c>
      <c r="G486" s="2">
        <f t="shared" si="15"/>
        <v>19492</v>
      </c>
    </row>
    <row r="487" spans="1:7" ht="15.75" x14ac:dyDescent="0.25">
      <c r="A487" s="19" t="s">
        <v>148</v>
      </c>
      <c r="B487" s="22">
        <v>3</v>
      </c>
      <c r="C487" s="21">
        <v>3</v>
      </c>
      <c r="D487" s="22">
        <v>3</v>
      </c>
      <c r="E487" s="30">
        <f t="shared" si="14"/>
        <v>3</v>
      </c>
      <c r="F487" s="37">
        <v>719.9</v>
      </c>
      <c r="G487" s="2">
        <f t="shared" si="15"/>
        <v>2159.6999999999998</v>
      </c>
    </row>
    <row r="488" spans="1:7" ht="15.75" x14ac:dyDescent="0.25">
      <c r="A488" s="19" t="s">
        <v>149</v>
      </c>
      <c r="B488" s="22">
        <v>0</v>
      </c>
      <c r="C488" s="21">
        <v>3</v>
      </c>
      <c r="D488" s="22">
        <v>0</v>
      </c>
      <c r="E488" s="30">
        <f t="shared" si="14"/>
        <v>3</v>
      </c>
      <c r="F488" s="37">
        <v>1015.45</v>
      </c>
      <c r="G488" s="2">
        <f t="shared" si="15"/>
        <v>3046.3500000000004</v>
      </c>
    </row>
    <row r="489" spans="1:7" ht="15.75" x14ac:dyDescent="0.25">
      <c r="A489" s="19" t="s">
        <v>163</v>
      </c>
      <c r="B489" s="22">
        <v>0</v>
      </c>
      <c r="C489" s="21">
        <v>0</v>
      </c>
      <c r="D489" s="22">
        <v>0</v>
      </c>
      <c r="E489" s="30">
        <f t="shared" si="14"/>
        <v>0</v>
      </c>
      <c r="F489" s="37">
        <v>6487.15</v>
      </c>
      <c r="G489" s="2">
        <f t="shared" si="15"/>
        <v>0</v>
      </c>
    </row>
    <row r="490" spans="1:7" ht="15.75" x14ac:dyDescent="0.25">
      <c r="A490" s="19" t="s">
        <v>152</v>
      </c>
      <c r="B490" s="22">
        <v>0</v>
      </c>
      <c r="C490" s="21">
        <v>4</v>
      </c>
      <c r="D490" s="22">
        <v>0</v>
      </c>
      <c r="E490" s="30">
        <f t="shared" si="14"/>
        <v>4</v>
      </c>
      <c r="F490" s="37">
        <v>664.7</v>
      </c>
      <c r="G490" s="2">
        <f t="shared" si="15"/>
        <v>2658.8</v>
      </c>
    </row>
    <row r="491" spans="1:7" ht="15.75" x14ac:dyDescent="0.25">
      <c r="A491" s="19" t="s">
        <v>153</v>
      </c>
      <c r="B491" s="22">
        <v>0</v>
      </c>
      <c r="C491" s="21">
        <v>4</v>
      </c>
      <c r="D491" s="22">
        <v>0</v>
      </c>
      <c r="E491" s="30">
        <f t="shared" si="14"/>
        <v>4</v>
      </c>
      <c r="F491" s="37">
        <v>307.05</v>
      </c>
      <c r="G491" s="2">
        <f t="shared" si="15"/>
        <v>1228.2</v>
      </c>
    </row>
    <row r="492" spans="1:7" ht="15.75" x14ac:dyDescent="0.25">
      <c r="A492" s="19" t="s">
        <v>150</v>
      </c>
      <c r="B492" s="22">
        <v>0</v>
      </c>
      <c r="C492" s="21">
        <v>2</v>
      </c>
      <c r="D492" s="22">
        <v>0</v>
      </c>
      <c r="E492" s="30">
        <f t="shared" si="14"/>
        <v>2</v>
      </c>
      <c r="F492" s="37">
        <v>1268.45</v>
      </c>
      <c r="G492" s="2">
        <f t="shared" si="15"/>
        <v>2536.9</v>
      </c>
    </row>
    <row r="493" spans="1:7" ht="15.75" x14ac:dyDescent="0.25">
      <c r="A493" s="19" t="s">
        <v>151</v>
      </c>
      <c r="B493" s="22">
        <v>0</v>
      </c>
      <c r="C493" s="21">
        <v>2</v>
      </c>
      <c r="D493" s="22">
        <v>0</v>
      </c>
      <c r="E493" s="30">
        <f t="shared" si="14"/>
        <v>2</v>
      </c>
      <c r="F493" s="37">
        <v>1268.45</v>
      </c>
      <c r="G493" s="2">
        <f t="shared" si="15"/>
        <v>2536.9</v>
      </c>
    </row>
    <row r="494" spans="1:7" ht="15.75" x14ac:dyDescent="0.25">
      <c r="A494" s="19" t="s">
        <v>158</v>
      </c>
      <c r="B494" s="22">
        <v>0</v>
      </c>
      <c r="C494" s="21">
        <v>2</v>
      </c>
      <c r="D494" s="22">
        <v>0</v>
      </c>
      <c r="E494" s="30">
        <f t="shared" si="14"/>
        <v>2</v>
      </c>
      <c r="F494" s="37">
        <v>9800.2999999999993</v>
      </c>
      <c r="G494" s="2">
        <f t="shared" si="15"/>
        <v>19600.599999999999</v>
      </c>
    </row>
    <row r="495" spans="1:7" ht="15.75" x14ac:dyDescent="0.25">
      <c r="A495" s="19" t="s">
        <v>154</v>
      </c>
      <c r="B495" s="22">
        <v>0</v>
      </c>
      <c r="C495" s="21">
        <v>2</v>
      </c>
      <c r="D495" s="22">
        <v>0</v>
      </c>
      <c r="E495" s="30">
        <f t="shared" si="14"/>
        <v>2</v>
      </c>
      <c r="F495" s="37">
        <v>9800.2999999999993</v>
      </c>
      <c r="G495" s="2">
        <f t="shared" si="15"/>
        <v>19600.599999999999</v>
      </c>
    </row>
    <row r="496" spans="1:7" ht="15.75" x14ac:dyDescent="0.25">
      <c r="A496" s="19" t="s">
        <v>508</v>
      </c>
      <c r="B496" s="22">
        <v>0</v>
      </c>
      <c r="C496" s="21">
        <v>2</v>
      </c>
      <c r="D496" s="22">
        <v>0</v>
      </c>
      <c r="E496" s="30">
        <f t="shared" si="14"/>
        <v>2</v>
      </c>
      <c r="F496" s="37">
        <v>428</v>
      </c>
      <c r="G496" s="2">
        <f t="shared" si="15"/>
        <v>856</v>
      </c>
    </row>
    <row r="497" spans="1:7" ht="15.75" x14ac:dyDescent="0.25">
      <c r="A497" s="19" t="s">
        <v>198</v>
      </c>
      <c r="B497" s="22">
        <v>0</v>
      </c>
      <c r="C497" s="21">
        <v>2</v>
      </c>
      <c r="D497" s="22">
        <v>0</v>
      </c>
      <c r="E497" s="30">
        <f t="shared" si="14"/>
        <v>2</v>
      </c>
      <c r="F497" s="37">
        <v>149.5</v>
      </c>
      <c r="G497" s="2">
        <f t="shared" si="15"/>
        <v>299</v>
      </c>
    </row>
    <row r="498" spans="1:7" ht="15.75" x14ac:dyDescent="0.25">
      <c r="A498" s="19" t="s">
        <v>145</v>
      </c>
      <c r="B498" s="22">
        <v>0</v>
      </c>
      <c r="C498" s="21">
        <v>0</v>
      </c>
      <c r="D498" s="22">
        <v>0</v>
      </c>
      <c r="E498" s="30">
        <f t="shared" si="14"/>
        <v>0</v>
      </c>
      <c r="F498" s="37">
        <v>663</v>
      </c>
      <c r="G498" s="2">
        <f t="shared" si="15"/>
        <v>0</v>
      </c>
    </row>
    <row r="499" spans="1:7" ht="15.75" x14ac:dyDescent="0.25">
      <c r="A499" s="19" t="s">
        <v>144</v>
      </c>
      <c r="B499" s="22">
        <v>0</v>
      </c>
      <c r="C499" s="21">
        <v>0</v>
      </c>
      <c r="D499" s="22">
        <v>0</v>
      </c>
      <c r="E499" s="30">
        <f t="shared" si="14"/>
        <v>0</v>
      </c>
      <c r="F499" s="37">
        <v>663</v>
      </c>
      <c r="G499" s="2">
        <f t="shared" si="15"/>
        <v>0</v>
      </c>
    </row>
    <row r="500" spans="1:7" ht="15.75" x14ac:dyDescent="0.25">
      <c r="A500" s="19" t="s">
        <v>164</v>
      </c>
      <c r="B500" s="22">
        <v>0</v>
      </c>
      <c r="C500" s="21">
        <v>0</v>
      </c>
      <c r="D500" s="22">
        <v>0</v>
      </c>
      <c r="E500" s="30">
        <f t="shared" si="14"/>
        <v>0</v>
      </c>
      <c r="F500" s="37">
        <v>1923</v>
      </c>
      <c r="G500" s="2">
        <f t="shared" si="15"/>
        <v>0</v>
      </c>
    </row>
    <row r="501" spans="1:7" ht="15.75" x14ac:dyDescent="0.25">
      <c r="A501" s="19" t="s">
        <v>165</v>
      </c>
      <c r="B501" s="22">
        <v>0</v>
      </c>
      <c r="C501" s="21">
        <v>0</v>
      </c>
      <c r="D501" s="22">
        <v>0</v>
      </c>
      <c r="E501" s="30">
        <f t="shared" si="14"/>
        <v>0</v>
      </c>
      <c r="F501" s="37">
        <v>1723</v>
      </c>
      <c r="G501" s="2">
        <f t="shared" si="15"/>
        <v>0</v>
      </c>
    </row>
    <row r="502" spans="1:7" ht="15.75" x14ac:dyDescent="0.25">
      <c r="A502" s="19" t="s">
        <v>166</v>
      </c>
      <c r="B502" s="22">
        <v>0</v>
      </c>
      <c r="C502" s="21">
        <v>0</v>
      </c>
      <c r="D502" s="22">
        <v>0</v>
      </c>
      <c r="E502" s="30">
        <f t="shared" si="14"/>
        <v>0</v>
      </c>
      <c r="F502" s="37">
        <v>35</v>
      </c>
      <c r="G502" s="2">
        <f t="shared" si="15"/>
        <v>0</v>
      </c>
    </row>
    <row r="503" spans="1:7" ht="15.75" x14ac:dyDescent="0.25">
      <c r="A503" s="19" t="s">
        <v>509</v>
      </c>
      <c r="B503" s="22">
        <v>0</v>
      </c>
      <c r="C503" s="21">
        <v>0</v>
      </c>
      <c r="D503" s="22">
        <v>0</v>
      </c>
      <c r="E503" s="30">
        <f t="shared" si="14"/>
        <v>0</v>
      </c>
      <c r="F503" s="37">
        <v>50</v>
      </c>
      <c r="G503" s="2">
        <f t="shared" si="15"/>
        <v>0</v>
      </c>
    </row>
    <row r="504" spans="1:7" ht="15.75" x14ac:dyDescent="0.25">
      <c r="A504" s="19" t="s">
        <v>167</v>
      </c>
      <c r="B504" s="22">
        <v>0</v>
      </c>
      <c r="C504" s="21">
        <v>0</v>
      </c>
      <c r="D504" s="22">
        <v>0</v>
      </c>
      <c r="E504" s="30">
        <f t="shared" si="14"/>
        <v>0</v>
      </c>
      <c r="F504" s="37">
        <v>50</v>
      </c>
      <c r="G504" s="2">
        <f t="shared" si="15"/>
        <v>0</v>
      </c>
    </row>
    <row r="505" spans="1:7" ht="15.75" x14ac:dyDescent="0.25">
      <c r="A505" s="19" t="s">
        <v>510</v>
      </c>
      <c r="B505" s="22">
        <v>0</v>
      </c>
      <c r="C505" s="21">
        <v>0</v>
      </c>
      <c r="D505" s="22">
        <v>0</v>
      </c>
      <c r="E505" s="30">
        <f t="shared" si="14"/>
        <v>0</v>
      </c>
      <c r="F505" s="37">
        <v>7363.2</v>
      </c>
      <c r="G505" s="2">
        <f t="shared" si="15"/>
        <v>0</v>
      </c>
    </row>
    <row r="506" spans="1:7" ht="15.75" x14ac:dyDescent="0.25">
      <c r="A506" s="19" t="s">
        <v>168</v>
      </c>
      <c r="B506" s="22">
        <v>0</v>
      </c>
      <c r="C506" s="21">
        <v>0</v>
      </c>
      <c r="D506" s="22">
        <v>0</v>
      </c>
      <c r="E506" s="30">
        <f t="shared" si="14"/>
        <v>0</v>
      </c>
      <c r="F506" s="37">
        <v>0.35</v>
      </c>
      <c r="G506" s="2">
        <f t="shared" si="15"/>
        <v>0</v>
      </c>
    </row>
    <row r="507" spans="1:7" ht="15.75" x14ac:dyDescent="0.25">
      <c r="A507" s="19" t="s">
        <v>169</v>
      </c>
      <c r="B507" s="22">
        <v>0</v>
      </c>
      <c r="C507" s="21">
        <v>0</v>
      </c>
      <c r="D507" s="22">
        <v>0</v>
      </c>
      <c r="E507" s="30">
        <f t="shared" si="14"/>
        <v>0</v>
      </c>
      <c r="F507" s="37">
        <v>59.33</v>
      </c>
      <c r="G507" s="2">
        <f t="shared" si="15"/>
        <v>0</v>
      </c>
    </row>
    <row r="508" spans="1:7" ht="15.75" x14ac:dyDescent="0.25">
      <c r="A508" s="19" t="s">
        <v>170</v>
      </c>
      <c r="B508" s="22">
        <v>0</v>
      </c>
      <c r="C508" s="21">
        <v>0</v>
      </c>
      <c r="D508" s="22">
        <v>0</v>
      </c>
      <c r="E508" s="30">
        <f t="shared" si="14"/>
        <v>0</v>
      </c>
      <c r="F508" s="37">
        <v>93.22</v>
      </c>
      <c r="G508" s="2">
        <f t="shared" si="15"/>
        <v>0</v>
      </c>
    </row>
    <row r="509" spans="1:7" ht="15.75" x14ac:dyDescent="0.25">
      <c r="A509" s="19" t="s">
        <v>171</v>
      </c>
      <c r="B509" s="22">
        <v>0</v>
      </c>
      <c r="C509" s="21">
        <v>0</v>
      </c>
      <c r="D509" s="22">
        <v>0</v>
      </c>
      <c r="E509" s="30">
        <f t="shared" si="14"/>
        <v>0</v>
      </c>
      <c r="F509" s="37">
        <v>210</v>
      </c>
      <c r="G509" s="2">
        <f t="shared" si="15"/>
        <v>0</v>
      </c>
    </row>
    <row r="510" spans="1:7" ht="15.75" x14ac:dyDescent="0.25">
      <c r="A510" s="19" t="s">
        <v>172</v>
      </c>
      <c r="B510" s="22">
        <v>0</v>
      </c>
      <c r="C510" s="21">
        <v>0</v>
      </c>
      <c r="D510" s="22">
        <v>0</v>
      </c>
      <c r="E510" s="30">
        <f t="shared" si="14"/>
        <v>0</v>
      </c>
      <c r="F510" s="37">
        <v>80.5</v>
      </c>
      <c r="G510" s="2">
        <f t="shared" si="15"/>
        <v>0</v>
      </c>
    </row>
    <row r="511" spans="1:7" ht="15.75" x14ac:dyDescent="0.25">
      <c r="A511" s="19" t="s">
        <v>173</v>
      </c>
      <c r="B511" s="22">
        <v>0</v>
      </c>
      <c r="C511" s="21">
        <v>0</v>
      </c>
      <c r="D511" s="22">
        <v>0</v>
      </c>
      <c r="E511" s="30">
        <f t="shared" si="14"/>
        <v>0</v>
      </c>
      <c r="F511" s="37">
        <v>11535.98</v>
      </c>
      <c r="G511" s="2">
        <f t="shared" si="15"/>
        <v>0</v>
      </c>
    </row>
    <row r="512" spans="1:7" ht="15.75" x14ac:dyDescent="0.25">
      <c r="A512" s="19" t="s">
        <v>174</v>
      </c>
      <c r="B512" s="22">
        <v>0</v>
      </c>
      <c r="C512" s="21">
        <v>0</v>
      </c>
      <c r="D512" s="22">
        <v>0</v>
      </c>
      <c r="E512" s="30">
        <f t="shared" si="14"/>
        <v>0</v>
      </c>
      <c r="F512" s="37">
        <v>296</v>
      </c>
      <c r="G512" s="2">
        <f t="shared" si="15"/>
        <v>0</v>
      </c>
    </row>
    <row r="513" spans="1:7" ht="15.75" x14ac:dyDescent="0.25">
      <c r="A513" s="19" t="s">
        <v>175</v>
      </c>
      <c r="B513" s="22">
        <v>108</v>
      </c>
      <c r="C513" s="21">
        <v>48</v>
      </c>
      <c r="D513" s="22">
        <v>108</v>
      </c>
      <c r="E513" s="30">
        <f t="shared" si="14"/>
        <v>48</v>
      </c>
      <c r="F513" s="37">
        <v>134.21</v>
      </c>
      <c r="G513" s="2">
        <f t="shared" si="15"/>
        <v>6442.08</v>
      </c>
    </row>
    <row r="514" spans="1:7" ht="15.75" x14ac:dyDescent="0.25">
      <c r="A514" s="19" t="s">
        <v>156</v>
      </c>
      <c r="B514" s="22">
        <v>0</v>
      </c>
      <c r="C514" s="21">
        <v>2</v>
      </c>
      <c r="D514" s="22">
        <v>0</v>
      </c>
      <c r="E514" s="30">
        <f t="shared" si="14"/>
        <v>2</v>
      </c>
      <c r="F514" s="37">
        <v>305.89999999999998</v>
      </c>
      <c r="G514" s="2">
        <f t="shared" si="15"/>
        <v>611.79999999999995</v>
      </c>
    </row>
    <row r="515" spans="1:7" ht="15.75" x14ac:dyDescent="0.25">
      <c r="A515" s="19" t="s">
        <v>176</v>
      </c>
      <c r="B515" s="22">
        <v>0</v>
      </c>
      <c r="C515" s="21">
        <v>2</v>
      </c>
      <c r="D515" s="22">
        <v>0</v>
      </c>
      <c r="E515" s="30">
        <f t="shared" si="14"/>
        <v>2</v>
      </c>
      <c r="F515" s="37">
        <v>36225</v>
      </c>
      <c r="G515" s="2">
        <f t="shared" si="15"/>
        <v>72450</v>
      </c>
    </row>
    <row r="516" spans="1:7" ht="15.75" x14ac:dyDescent="0.25">
      <c r="A516" s="19" t="s">
        <v>511</v>
      </c>
      <c r="B516" s="22">
        <v>6</v>
      </c>
      <c r="C516" s="21">
        <v>2</v>
      </c>
      <c r="D516" s="22">
        <v>6</v>
      </c>
      <c r="E516" s="30">
        <f t="shared" si="14"/>
        <v>2</v>
      </c>
      <c r="F516" s="37">
        <v>720.7</v>
      </c>
      <c r="G516" s="2">
        <f t="shared" si="15"/>
        <v>1441.4</v>
      </c>
    </row>
    <row r="517" spans="1:7" ht="15.75" x14ac:dyDescent="0.25">
      <c r="A517" s="19" t="s">
        <v>177</v>
      </c>
      <c r="B517" s="22">
        <v>0</v>
      </c>
      <c r="C517" s="21">
        <v>0</v>
      </c>
      <c r="D517" s="22">
        <v>0</v>
      </c>
      <c r="E517" s="30">
        <f t="shared" si="14"/>
        <v>0</v>
      </c>
      <c r="F517" s="37">
        <v>888</v>
      </c>
      <c r="G517" s="2">
        <f t="shared" si="15"/>
        <v>0</v>
      </c>
    </row>
    <row r="518" spans="1:7" ht="15.75" x14ac:dyDescent="0.25">
      <c r="A518" s="19" t="s">
        <v>178</v>
      </c>
      <c r="B518" s="22">
        <v>0</v>
      </c>
      <c r="C518" s="21">
        <v>0</v>
      </c>
      <c r="D518" s="22">
        <v>0</v>
      </c>
      <c r="E518" s="30">
        <f t="shared" si="14"/>
        <v>0</v>
      </c>
      <c r="F518" s="37">
        <v>991.2</v>
      </c>
      <c r="G518" s="2">
        <f t="shared" si="15"/>
        <v>0</v>
      </c>
    </row>
    <row r="519" spans="1:7" ht="15.75" x14ac:dyDescent="0.25">
      <c r="A519" s="19" t="s">
        <v>179</v>
      </c>
      <c r="B519" s="22">
        <v>20</v>
      </c>
      <c r="C519" s="21">
        <v>0</v>
      </c>
      <c r="D519" s="22">
        <v>20</v>
      </c>
      <c r="E519" s="30">
        <f t="shared" si="14"/>
        <v>0</v>
      </c>
      <c r="F519" s="37">
        <v>245</v>
      </c>
      <c r="G519" s="2">
        <f t="shared" si="15"/>
        <v>0</v>
      </c>
    </row>
    <row r="520" spans="1:7" ht="15.75" x14ac:dyDescent="0.25">
      <c r="A520" s="19" t="s">
        <v>180</v>
      </c>
      <c r="B520" s="22">
        <v>0</v>
      </c>
      <c r="C520" s="21">
        <v>0</v>
      </c>
      <c r="D520" s="22">
        <v>0</v>
      </c>
      <c r="E520" s="30">
        <f t="shared" si="14"/>
        <v>0</v>
      </c>
      <c r="F520" s="37">
        <v>93.5</v>
      </c>
      <c r="G520" s="2">
        <f t="shared" si="15"/>
        <v>0</v>
      </c>
    </row>
    <row r="521" spans="1:7" ht="15.75" x14ac:dyDescent="0.25">
      <c r="A521" s="19" t="s">
        <v>181</v>
      </c>
      <c r="B521" s="22">
        <v>170</v>
      </c>
      <c r="C521" s="21">
        <v>0</v>
      </c>
      <c r="D521" s="22">
        <v>170</v>
      </c>
      <c r="E521" s="30">
        <f t="shared" si="14"/>
        <v>0</v>
      </c>
      <c r="F521" s="37">
        <v>107.34</v>
      </c>
      <c r="G521" s="2">
        <f t="shared" si="15"/>
        <v>0</v>
      </c>
    </row>
    <row r="522" spans="1:7" ht="15.75" x14ac:dyDescent="0.25">
      <c r="A522" s="19" t="s">
        <v>182</v>
      </c>
      <c r="B522" s="22">
        <v>25</v>
      </c>
      <c r="C522" s="21">
        <v>0</v>
      </c>
      <c r="D522" s="22">
        <v>25</v>
      </c>
      <c r="E522" s="30">
        <f t="shared" si="14"/>
        <v>0</v>
      </c>
      <c r="F522" s="37">
        <v>51.7</v>
      </c>
      <c r="G522" s="2">
        <f t="shared" si="15"/>
        <v>0</v>
      </c>
    </row>
    <row r="523" spans="1:7" ht="15.75" x14ac:dyDescent="0.25">
      <c r="A523" s="19" t="s">
        <v>183</v>
      </c>
      <c r="B523" s="22">
        <v>80</v>
      </c>
      <c r="C523" s="21">
        <v>0</v>
      </c>
      <c r="D523" s="22">
        <v>80</v>
      </c>
      <c r="E523" s="30">
        <f t="shared" si="14"/>
        <v>0</v>
      </c>
      <c r="F523" s="37">
        <v>51.7</v>
      </c>
      <c r="G523" s="2">
        <f t="shared" si="15"/>
        <v>0</v>
      </c>
    </row>
    <row r="524" spans="1:7" ht="15.75" x14ac:dyDescent="0.25">
      <c r="A524" s="19" t="s">
        <v>184</v>
      </c>
      <c r="B524" s="22">
        <v>0</v>
      </c>
      <c r="C524" s="21">
        <v>0</v>
      </c>
      <c r="D524" s="22">
        <v>0</v>
      </c>
      <c r="E524" s="30">
        <f t="shared" si="14"/>
        <v>0</v>
      </c>
      <c r="F524" s="37">
        <v>82.5</v>
      </c>
      <c r="G524" s="2">
        <f t="shared" si="15"/>
        <v>0</v>
      </c>
    </row>
    <row r="525" spans="1:7" ht="15.75" x14ac:dyDescent="0.25">
      <c r="A525" s="19" t="s">
        <v>155</v>
      </c>
      <c r="B525" s="22">
        <v>0</v>
      </c>
      <c r="C525" s="21">
        <v>0</v>
      </c>
      <c r="D525" s="22">
        <v>0</v>
      </c>
      <c r="E525" s="30">
        <f t="shared" ref="E525:E588" si="16">(B525+C525)-D525</f>
        <v>0</v>
      </c>
      <c r="F525" s="37">
        <v>1512</v>
      </c>
      <c r="G525" s="2">
        <f t="shared" ref="G525:G588" si="17">E525*F525</f>
        <v>0</v>
      </c>
    </row>
    <row r="526" spans="1:7" ht="15.75" x14ac:dyDescent="0.25">
      <c r="A526" s="19" t="s">
        <v>512</v>
      </c>
      <c r="B526" s="22">
        <v>0</v>
      </c>
      <c r="C526" s="21">
        <v>0</v>
      </c>
      <c r="D526" s="22">
        <v>0</v>
      </c>
      <c r="E526" s="30">
        <f t="shared" si="16"/>
        <v>0</v>
      </c>
      <c r="F526" s="37">
        <v>596.85</v>
      </c>
      <c r="G526" s="2">
        <f t="shared" si="17"/>
        <v>0</v>
      </c>
    </row>
    <row r="527" spans="1:7" ht="15.75" x14ac:dyDescent="0.25">
      <c r="A527" s="19" t="s">
        <v>185</v>
      </c>
      <c r="B527" s="22">
        <v>10</v>
      </c>
      <c r="C527" s="21">
        <v>10</v>
      </c>
      <c r="D527" s="22">
        <v>10</v>
      </c>
      <c r="E527" s="30">
        <f t="shared" si="16"/>
        <v>10</v>
      </c>
      <c r="F527" s="37">
        <v>38.6</v>
      </c>
      <c r="G527" s="2">
        <f t="shared" si="17"/>
        <v>386</v>
      </c>
    </row>
    <row r="528" spans="1:7" ht="15.75" x14ac:dyDescent="0.25">
      <c r="A528" s="19" t="s">
        <v>613</v>
      </c>
      <c r="B528" s="22">
        <v>55</v>
      </c>
      <c r="C528" s="21">
        <v>0</v>
      </c>
      <c r="D528" s="22">
        <v>55</v>
      </c>
      <c r="E528" s="30">
        <f t="shared" si="16"/>
        <v>0</v>
      </c>
      <c r="F528" s="37">
        <v>0</v>
      </c>
      <c r="G528" s="2">
        <f t="shared" si="17"/>
        <v>0</v>
      </c>
    </row>
    <row r="529" spans="1:7" ht="15.75" x14ac:dyDescent="0.25">
      <c r="A529" s="19" t="s">
        <v>614</v>
      </c>
      <c r="B529" s="22">
        <v>138</v>
      </c>
      <c r="C529" s="21">
        <v>0</v>
      </c>
      <c r="D529" s="22">
        <v>124</v>
      </c>
      <c r="E529" s="30">
        <f t="shared" si="16"/>
        <v>14</v>
      </c>
      <c r="F529" s="37">
        <v>0</v>
      </c>
      <c r="G529" s="2">
        <f t="shared" si="17"/>
        <v>0</v>
      </c>
    </row>
    <row r="530" spans="1:7" ht="15.75" x14ac:dyDescent="0.25">
      <c r="A530" s="19" t="s">
        <v>615</v>
      </c>
      <c r="B530" s="22">
        <v>240</v>
      </c>
      <c r="C530" s="21">
        <v>0</v>
      </c>
      <c r="D530" s="22">
        <v>240</v>
      </c>
      <c r="E530" s="30">
        <f t="shared" si="16"/>
        <v>0</v>
      </c>
      <c r="F530" s="37">
        <v>0</v>
      </c>
      <c r="G530" s="2">
        <f t="shared" si="17"/>
        <v>0</v>
      </c>
    </row>
    <row r="531" spans="1:7" ht="15.75" x14ac:dyDescent="0.25">
      <c r="A531" s="19" t="s">
        <v>186</v>
      </c>
      <c r="B531" s="22">
        <v>3</v>
      </c>
      <c r="C531" s="21">
        <v>7</v>
      </c>
      <c r="D531" s="22">
        <v>3</v>
      </c>
      <c r="E531" s="30">
        <f t="shared" si="16"/>
        <v>7</v>
      </c>
      <c r="F531" s="37">
        <v>0</v>
      </c>
      <c r="G531" s="2">
        <f t="shared" si="17"/>
        <v>0</v>
      </c>
    </row>
    <row r="532" spans="1:7" ht="15.75" x14ac:dyDescent="0.25">
      <c r="A532" s="19" t="s">
        <v>187</v>
      </c>
      <c r="B532" s="22">
        <v>10</v>
      </c>
      <c r="C532" s="21">
        <v>0</v>
      </c>
      <c r="D532" s="22">
        <v>10</v>
      </c>
      <c r="E532" s="30">
        <f t="shared" si="16"/>
        <v>0</v>
      </c>
      <c r="F532" s="37">
        <v>135.58000000000001</v>
      </c>
      <c r="G532" s="2">
        <f t="shared" si="17"/>
        <v>0</v>
      </c>
    </row>
    <row r="533" spans="1:7" ht="15.75" x14ac:dyDescent="0.25">
      <c r="A533" s="19" t="s">
        <v>513</v>
      </c>
      <c r="B533" s="22">
        <v>96</v>
      </c>
      <c r="C533" s="21">
        <v>0</v>
      </c>
      <c r="D533" s="22">
        <v>96</v>
      </c>
      <c r="E533" s="30">
        <f t="shared" si="16"/>
        <v>0</v>
      </c>
      <c r="F533" s="37">
        <v>395</v>
      </c>
      <c r="G533" s="2">
        <f t="shared" si="17"/>
        <v>0</v>
      </c>
    </row>
    <row r="534" spans="1:7" ht="15.75" x14ac:dyDescent="0.25">
      <c r="A534" s="19" t="s">
        <v>188</v>
      </c>
      <c r="B534" s="22">
        <v>2</v>
      </c>
      <c r="C534" s="21">
        <v>0</v>
      </c>
      <c r="D534" s="22">
        <v>2</v>
      </c>
      <c r="E534" s="30">
        <f t="shared" si="16"/>
        <v>0</v>
      </c>
      <c r="F534" s="37">
        <v>635</v>
      </c>
      <c r="G534" s="2">
        <f t="shared" si="17"/>
        <v>0</v>
      </c>
    </row>
    <row r="535" spans="1:7" ht="15.75" x14ac:dyDescent="0.25">
      <c r="A535" s="19" t="s">
        <v>189</v>
      </c>
      <c r="B535" s="22">
        <v>200</v>
      </c>
      <c r="C535" s="21">
        <v>0</v>
      </c>
      <c r="D535" s="22">
        <v>100</v>
      </c>
      <c r="E535" s="30">
        <f t="shared" si="16"/>
        <v>100</v>
      </c>
      <c r="F535" s="37">
        <v>0.56000000000000005</v>
      </c>
      <c r="G535" s="2">
        <f t="shared" si="17"/>
        <v>56.000000000000007</v>
      </c>
    </row>
    <row r="536" spans="1:7" ht="15.75" x14ac:dyDescent="0.25">
      <c r="A536" s="19" t="s">
        <v>190</v>
      </c>
      <c r="B536" s="22">
        <v>0</v>
      </c>
      <c r="C536" s="21">
        <v>0</v>
      </c>
      <c r="D536" s="22">
        <v>0</v>
      </c>
      <c r="E536" s="30">
        <f t="shared" si="16"/>
        <v>0</v>
      </c>
      <c r="F536" s="37">
        <v>1015</v>
      </c>
      <c r="G536" s="2">
        <f t="shared" si="17"/>
        <v>0</v>
      </c>
    </row>
    <row r="537" spans="1:7" ht="15.75" x14ac:dyDescent="0.25">
      <c r="A537" s="19" t="s">
        <v>191</v>
      </c>
      <c r="B537" s="22">
        <v>0</v>
      </c>
      <c r="C537" s="21">
        <v>5</v>
      </c>
      <c r="D537" s="22">
        <v>0</v>
      </c>
      <c r="E537" s="30">
        <f t="shared" si="16"/>
        <v>5</v>
      </c>
      <c r="F537" s="37">
        <v>161.02000000000001</v>
      </c>
      <c r="G537" s="2">
        <f t="shared" si="17"/>
        <v>805.1</v>
      </c>
    </row>
    <row r="538" spans="1:7" ht="15.75" x14ac:dyDescent="0.25">
      <c r="A538" s="19" t="s">
        <v>192</v>
      </c>
      <c r="B538" s="22">
        <v>0</v>
      </c>
      <c r="C538" s="21">
        <v>0</v>
      </c>
      <c r="D538" s="22">
        <v>0</v>
      </c>
      <c r="E538" s="30">
        <f t="shared" si="16"/>
        <v>0</v>
      </c>
      <c r="F538" s="37">
        <v>60</v>
      </c>
      <c r="G538" s="2">
        <f t="shared" si="17"/>
        <v>0</v>
      </c>
    </row>
    <row r="539" spans="1:7" ht="15.75" x14ac:dyDescent="0.25">
      <c r="A539" s="19" t="s">
        <v>193</v>
      </c>
      <c r="B539" s="22">
        <v>10</v>
      </c>
      <c r="C539" s="21">
        <v>0</v>
      </c>
      <c r="D539" s="22">
        <v>10</v>
      </c>
      <c r="E539" s="30">
        <f t="shared" si="16"/>
        <v>0</v>
      </c>
      <c r="F539" s="37">
        <v>88.9</v>
      </c>
      <c r="G539" s="2">
        <f t="shared" si="17"/>
        <v>0</v>
      </c>
    </row>
    <row r="540" spans="1:7" ht="15.75" x14ac:dyDescent="0.25">
      <c r="A540" s="19" t="s">
        <v>514</v>
      </c>
      <c r="B540" s="22">
        <v>0</v>
      </c>
      <c r="C540" s="21">
        <v>0</v>
      </c>
      <c r="D540" s="22">
        <v>0</v>
      </c>
      <c r="E540" s="30">
        <f t="shared" si="16"/>
        <v>0</v>
      </c>
      <c r="F540" s="37">
        <v>428</v>
      </c>
      <c r="G540" s="2">
        <f t="shared" si="17"/>
        <v>0</v>
      </c>
    </row>
    <row r="541" spans="1:7" ht="15.75" x14ac:dyDescent="0.25">
      <c r="A541" s="19" t="s">
        <v>515</v>
      </c>
      <c r="B541" s="22">
        <v>2</v>
      </c>
      <c r="C541" s="21">
        <v>2</v>
      </c>
      <c r="D541" s="22">
        <v>2</v>
      </c>
      <c r="E541" s="30">
        <f t="shared" si="16"/>
        <v>2</v>
      </c>
      <c r="F541" s="37">
        <v>9780.75</v>
      </c>
      <c r="G541" s="2">
        <f t="shared" si="17"/>
        <v>19561.5</v>
      </c>
    </row>
    <row r="542" spans="1:7" ht="15.75" x14ac:dyDescent="0.25">
      <c r="A542" s="19" t="s">
        <v>194</v>
      </c>
      <c r="B542" s="22">
        <v>0</v>
      </c>
      <c r="C542" s="21">
        <v>0</v>
      </c>
      <c r="D542" s="22">
        <v>0</v>
      </c>
      <c r="E542" s="30">
        <f t="shared" si="16"/>
        <v>0</v>
      </c>
      <c r="F542" s="37">
        <v>6800</v>
      </c>
      <c r="G542" s="2">
        <f t="shared" si="17"/>
        <v>0</v>
      </c>
    </row>
    <row r="543" spans="1:7" ht="15.75" x14ac:dyDescent="0.25">
      <c r="A543" s="19" t="s">
        <v>195</v>
      </c>
      <c r="B543" s="22">
        <v>1</v>
      </c>
      <c r="C543" s="21">
        <v>1</v>
      </c>
      <c r="D543" s="22">
        <v>1</v>
      </c>
      <c r="E543" s="30">
        <f t="shared" si="16"/>
        <v>1</v>
      </c>
      <c r="F543" s="37">
        <v>6.11</v>
      </c>
      <c r="G543" s="2">
        <f t="shared" si="17"/>
        <v>6.11</v>
      </c>
    </row>
    <row r="544" spans="1:7" ht="15.75" x14ac:dyDescent="0.25">
      <c r="A544" s="19" t="s">
        <v>196</v>
      </c>
      <c r="B544" s="22">
        <v>0</v>
      </c>
      <c r="C544" s="21">
        <v>0</v>
      </c>
      <c r="D544" s="22">
        <v>0</v>
      </c>
      <c r="E544" s="30">
        <f t="shared" si="16"/>
        <v>0</v>
      </c>
      <c r="F544" s="37">
        <v>11904.97</v>
      </c>
      <c r="G544" s="2">
        <f t="shared" si="17"/>
        <v>0</v>
      </c>
    </row>
    <row r="545" spans="1:9" ht="15.75" x14ac:dyDescent="0.25">
      <c r="A545" s="19" t="s">
        <v>516</v>
      </c>
      <c r="B545" s="22">
        <v>1800</v>
      </c>
      <c r="C545" s="21">
        <v>0</v>
      </c>
      <c r="D545" s="22">
        <v>720</v>
      </c>
      <c r="E545" s="30">
        <f t="shared" si="16"/>
        <v>1080</v>
      </c>
      <c r="F545" s="37">
        <v>0</v>
      </c>
      <c r="G545" s="2">
        <f t="shared" si="17"/>
        <v>0</v>
      </c>
    </row>
    <row r="546" spans="1:9" ht="15.75" x14ac:dyDescent="0.25">
      <c r="A546" s="19" t="s">
        <v>517</v>
      </c>
      <c r="B546" s="22">
        <v>0</v>
      </c>
      <c r="C546" s="21">
        <v>2</v>
      </c>
      <c r="D546" s="22">
        <v>0</v>
      </c>
      <c r="E546" s="30">
        <f t="shared" si="16"/>
        <v>2</v>
      </c>
      <c r="F546" s="34">
        <v>2300.1</v>
      </c>
      <c r="G546" s="2">
        <f t="shared" si="17"/>
        <v>4600.2</v>
      </c>
    </row>
    <row r="547" spans="1:9" ht="15.75" x14ac:dyDescent="0.25">
      <c r="A547" s="19" t="s">
        <v>199</v>
      </c>
      <c r="B547" s="22">
        <v>0</v>
      </c>
      <c r="C547" s="21">
        <v>0</v>
      </c>
      <c r="D547" s="22">
        <v>0</v>
      </c>
      <c r="E547" s="30">
        <f t="shared" si="16"/>
        <v>0</v>
      </c>
      <c r="F547" s="34">
        <v>382</v>
      </c>
      <c r="G547" s="2">
        <f t="shared" si="17"/>
        <v>0</v>
      </c>
    </row>
    <row r="548" spans="1:9" ht="15.75" x14ac:dyDescent="0.25">
      <c r="A548" s="19" t="s">
        <v>200</v>
      </c>
      <c r="B548" s="22">
        <v>0</v>
      </c>
      <c r="C548" s="21">
        <v>0</v>
      </c>
      <c r="D548" s="22">
        <v>0</v>
      </c>
      <c r="E548" s="30">
        <f t="shared" si="16"/>
        <v>0</v>
      </c>
      <c r="F548" s="34">
        <v>382</v>
      </c>
      <c r="G548" s="2">
        <f t="shared" si="17"/>
        <v>0</v>
      </c>
    </row>
    <row r="549" spans="1:9" ht="15.75" x14ac:dyDescent="0.25">
      <c r="A549" s="19" t="s">
        <v>201</v>
      </c>
      <c r="B549" s="22">
        <v>0</v>
      </c>
      <c r="C549" s="21">
        <v>0</v>
      </c>
      <c r="D549" s="22">
        <v>0</v>
      </c>
      <c r="E549" s="30">
        <f t="shared" si="16"/>
        <v>0</v>
      </c>
      <c r="F549" s="34">
        <v>382</v>
      </c>
      <c r="G549" s="2">
        <f t="shared" si="17"/>
        <v>0</v>
      </c>
    </row>
    <row r="550" spans="1:9" ht="15.75" x14ac:dyDescent="0.25">
      <c r="A550" s="19" t="s">
        <v>202</v>
      </c>
      <c r="B550" s="22">
        <v>0</v>
      </c>
      <c r="C550" s="21">
        <v>0</v>
      </c>
      <c r="D550" s="22">
        <v>0</v>
      </c>
      <c r="E550" s="30">
        <f t="shared" si="16"/>
        <v>0</v>
      </c>
      <c r="F550" s="34">
        <v>382</v>
      </c>
      <c r="G550" s="2">
        <f t="shared" si="17"/>
        <v>0</v>
      </c>
    </row>
    <row r="551" spans="1:9" ht="15.75" x14ac:dyDescent="0.25">
      <c r="A551" s="19" t="s">
        <v>518</v>
      </c>
      <c r="B551" s="22">
        <v>0</v>
      </c>
      <c r="C551" s="21">
        <v>0</v>
      </c>
      <c r="D551" s="22">
        <v>0</v>
      </c>
      <c r="E551" s="30">
        <f t="shared" si="16"/>
        <v>0</v>
      </c>
      <c r="F551" s="34">
        <v>382</v>
      </c>
      <c r="G551" s="2">
        <f t="shared" si="17"/>
        <v>0</v>
      </c>
    </row>
    <row r="552" spans="1:9" ht="15.75" x14ac:dyDescent="0.25">
      <c r="A552" s="19" t="s">
        <v>203</v>
      </c>
      <c r="B552" s="22">
        <v>0</v>
      </c>
      <c r="C552" s="21">
        <v>0</v>
      </c>
      <c r="D552" s="22">
        <v>0</v>
      </c>
      <c r="E552" s="30">
        <f t="shared" si="16"/>
        <v>0</v>
      </c>
      <c r="F552" s="34">
        <v>382</v>
      </c>
      <c r="G552" s="2">
        <f t="shared" si="17"/>
        <v>0</v>
      </c>
    </row>
    <row r="553" spans="1:9" ht="15.75" x14ac:dyDescent="0.25">
      <c r="A553" s="19" t="s">
        <v>519</v>
      </c>
      <c r="B553" s="22">
        <v>0</v>
      </c>
      <c r="C553" s="21">
        <v>0</v>
      </c>
      <c r="D553" s="22">
        <v>0</v>
      </c>
      <c r="E553" s="30">
        <f t="shared" si="16"/>
        <v>0</v>
      </c>
      <c r="F553" s="34">
        <v>382</v>
      </c>
      <c r="G553" s="2">
        <f t="shared" si="17"/>
        <v>0</v>
      </c>
    </row>
    <row r="554" spans="1:9" ht="15.75" x14ac:dyDescent="0.25">
      <c r="A554" s="19" t="s">
        <v>520</v>
      </c>
      <c r="B554" s="22">
        <v>0</v>
      </c>
      <c r="C554" s="26">
        <v>0</v>
      </c>
      <c r="D554" s="22">
        <v>0</v>
      </c>
      <c r="E554" s="30">
        <f t="shared" si="16"/>
        <v>0</v>
      </c>
      <c r="F554" s="34">
        <v>382</v>
      </c>
      <c r="G554" s="2">
        <f t="shared" si="17"/>
        <v>0</v>
      </c>
    </row>
    <row r="555" spans="1:9" ht="15.75" x14ac:dyDescent="0.25">
      <c r="A555" s="19" t="s">
        <v>204</v>
      </c>
      <c r="B555" s="22">
        <v>0</v>
      </c>
      <c r="C555" s="21">
        <v>0</v>
      </c>
      <c r="D555" s="22">
        <v>0</v>
      </c>
      <c r="E555" s="30">
        <f t="shared" si="16"/>
        <v>0</v>
      </c>
      <c r="F555" s="34">
        <v>382</v>
      </c>
      <c r="G555" s="2">
        <f t="shared" si="17"/>
        <v>0</v>
      </c>
      <c r="I555" s="27"/>
    </row>
    <row r="556" spans="1:9" ht="15.75" x14ac:dyDescent="0.25">
      <c r="A556" s="19" t="s">
        <v>205</v>
      </c>
      <c r="B556" s="21">
        <v>0</v>
      </c>
      <c r="C556" s="1">
        <v>1</v>
      </c>
      <c r="D556" s="21">
        <v>0</v>
      </c>
      <c r="E556" s="30">
        <f t="shared" si="16"/>
        <v>1</v>
      </c>
      <c r="F556" s="34">
        <v>3011</v>
      </c>
      <c r="G556" s="2">
        <f t="shared" si="17"/>
        <v>3011</v>
      </c>
    </row>
    <row r="557" spans="1:9" ht="15.75" x14ac:dyDescent="0.25">
      <c r="A557" s="19" t="s">
        <v>521</v>
      </c>
      <c r="B557" s="21">
        <v>0</v>
      </c>
      <c r="C557" s="21">
        <v>1</v>
      </c>
      <c r="D557" s="21">
        <v>0</v>
      </c>
      <c r="E557" s="30">
        <f t="shared" si="16"/>
        <v>1</v>
      </c>
      <c r="F557" s="34">
        <v>596.85</v>
      </c>
      <c r="G557" s="2">
        <f t="shared" si="17"/>
        <v>596.85</v>
      </c>
    </row>
    <row r="558" spans="1:9" ht="15.75" x14ac:dyDescent="0.25">
      <c r="A558" s="19" t="s">
        <v>197</v>
      </c>
      <c r="B558" s="21">
        <v>0</v>
      </c>
      <c r="C558" s="21">
        <v>0</v>
      </c>
      <c r="D558" s="21">
        <v>0</v>
      </c>
      <c r="E558" s="30">
        <f t="shared" si="16"/>
        <v>0</v>
      </c>
      <c r="F558" s="34">
        <v>5520</v>
      </c>
      <c r="G558" s="2">
        <f t="shared" si="17"/>
        <v>0</v>
      </c>
    </row>
    <row r="559" spans="1:9" ht="15.75" x14ac:dyDescent="0.25">
      <c r="A559" s="19" t="s">
        <v>223</v>
      </c>
      <c r="B559" s="21">
        <v>0</v>
      </c>
      <c r="C559" s="21">
        <v>0</v>
      </c>
      <c r="D559" s="21">
        <v>0</v>
      </c>
      <c r="E559" s="30">
        <f t="shared" si="16"/>
        <v>0</v>
      </c>
      <c r="F559" s="34">
        <v>60053</v>
      </c>
      <c r="G559" s="2">
        <f t="shared" si="17"/>
        <v>0</v>
      </c>
    </row>
    <row r="560" spans="1:9" ht="15.75" x14ac:dyDescent="0.25">
      <c r="A560" s="19" t="s">
        <v>522</v>
      </c>
      <c r="B560" s="21">
        <v>0</v>
      </c>
      <c r="C560" s="21">
        <v>0</v>
      </c>
      <c r="D560" s="21">
        <v>0</v>
      </c>
      <c r="E560" s="30">
        <f t="shared" si="16"/>
        <v>0</v>
      </c>
      <c r="F560" s="34">
        <v>132.4</v>
      </c>
      <c r="G560" s="2">
        <f t="shared" si="17"/>
        <v>0</v>
      </c>
    </row>
    <row r="561" spans="1:7" ht="15.75" x14ac:dyDescent="0.25">
      <c r="A561" s="19" t="s">
        <v>523</v>
      </c>
      <c r="B561" s="21">
        <v>0</v>
      </c>
      <c r="C561" s="21">
        <v>0</v>
      </c>
      <c r="D561" s="21">
        <v>0</v>
      </c>
      <c r="E561" s="30">
        <f t="shared" si="16"/>
        <v>0</v>
      </c>
      <c r="F561" s="34">
        <v>103.5</v>
      </c>
      <c r="G561" s="2">
        <f t="shared" si="17"/>
        <v>0</v>
      </c>
    </row>
    <row r="562" spans="1:7" ht="15.75" x14ac:dyDescent="0.25">
      <c r="A562" s="19" t="s">
        <v>524</v>
      </c>
      <c r="B562" s="21">
        <v>6</v>
      </c>
      <c r="C562" s="21">
        <v>0</v>
      </c>
      <c r="D562" s="21">
        <v>5</v>
      </c>
      <c r="E562" s="30">
        <f t="shared" si="16"/>
        <v>1</v>
      </c>
      <c r="F562" s="34">
        <v>4070</v>
      </c>
      <c r="G562" s="2">
        <f t="shared" si="17"/>
        <v>4070</v>
      </c>
    </row>
    <row r="563" spans="1:7" ht="15.75" x14ac:dyDescent="0.25">
      <c r="A563" s="19" t="s">
        <v>525</v>
      </c>
      <c r="B563" s="21">
        <v>2</v>
      </c>
      <c r="C563" s="21">
        <v>2</v>
      </c>
      <c r="D563" s="21">
        <v>2</v>
      </c>
      <c r="E563" s="30">
        <f t="shared" si="16"/>
        <v>2</v>
      </c>
      <c r="F563" s="34">
        <v>948.2</v>
      </c>
      <c r="G563" s="2">
        <f t="shared" si="17"/>
        <v>1896.4</v>
      </c>
    </row>
    <row r="564" spans="1:7" ht="15.75" x14ac:dyDescent="0.25">
      <c r="A564" s="19" t="s">
        <v>526</v>
      </c>
      <c r="B564" s="21">
        <v>0</v>
      </c>
      <c r="C564" s="21">
        <v>0</v>
      </c>
      <c r="D564" s="21">
        <v>0</v>
      </c>
      <c r="E564" s="30">
        <f t="shared" si="16"/>
        <v>0</v>
      </c>
      <c r="F564" s="34">
        <v>375</v>
      </c>
      <c r="G564" s="2">
        <f t="shared" si="17"/>
        <v>0</v>
      </c>
    </row>
    <row r="565" spans="1:7" ht="15.75" x14ac:dyDescent="0.25">
      <c r="A565" s="19" t="s">
        <v>527</v>
      </c>
      <c r="B565" s="21">
        <v>0</v>
      </c>
      <c r="C565" s="21">
        <v>100</v>
      </c>
      <c r="D565" s="21">
        <v>0</v>
      </c>
      <c r="E565" s="30">
        <f t="shared" si="16"/>
        <v>100</v>
      </c>
      <c r="F565" s="34">
        <v>0.8</v>
      </c>
      <c r="G565" s="2">
        <f t="shared" si="17"/>
        <v>80</v>
      </c>
    </row>
    <row r="566" spans="1:7" ht="15.75" x14ac:dyDescent="0.25">
      <c r="A566" s="19" t="s">
        <v>528</v>
      </c>
      <c r="B566" s="21">
        <v>0</v>
      </c>
      <c r="C566" s="21">
        <v>0</v>
      </c>
      <c r="D566" s="21">
        <v>0</v>
      </c>
      <c r="E566" s="30">
        <f t="shared" si="16"/>
        <v>0</v>
      </c>
      <c r="F566" s="34">
        <v>171.5</v>
      </c>
      <c r="G566" s="2">
        <f t="shared" si="17"/>
        <v>0</v>
      </c>
    </row>
    <row r="567" spans="1:7" ht="15.75" x14ac:dyDescent="0.25">
      <c r="A567" s="19" t="s">
        <v>529</v>
      </c>
      <c r="B567" s="21">
        <v>0</v>
      </c>
      <c r="C567" s="21">
        <v>0</v>
      </c>
      <c r="D567" s="21">
        <v>0</v>
      </c>
      <c r="E567" s="30">
        <f t="shared" si="16"/>
        <v>0</v>
      </c>
      <c r="F567" s="34">
        <v>2.42</v>
      </c>
      <c r="G567" s="2">
        <f t="shared" si="17"/>
        <v>0</v>
      </c>
    </row>
    <row r="568" spans="1:7" ht="15.75" x14ac:dyDescent="0.25">
      <c r="A568" s="19" t="s">
        <v>616</v>
      </c>
      <c r="B568" s="21">
        <v>0</v>
      </c>
      <c r="C568" s="21">
        <v>0</v>
      </c>
      <c r="D568" s="21">
        <v>0</v>
      </c>
      <c r="E568" s="30">
        <f t="shared" si="16"/>
        <v>0</v>
      </c>
      <c r="F568" s="34">
        <v>129.94999999999999</v>
      </c>
      <c r="G568" s="2">
        <f t="shared" si="17"/>
        <v>0</v>
      </c>
    </row>
    <row r="569" spans="1:7" ht="15.75" x14ac:dyDescent="0.25">
      <c r="A569" s="19" t="s">
        <v>530</v>
      </c>
      <c r="B569" s="21">
        <v>0</v>
      </c>
      <c r="C569" s="21">
        <v>0</v>
      </c>
      <c r="D569" s="21">
        <v>0</v>
      </c>
      <c r="E569" s="30">
        <f t="shared" si="16"/>
        <v>0</v>
      </c>
      <c r="F569" s="34">
        <v>1.6</v>
      </c>
      <c r="G569" s="2">
        <f t="shared" si="17"/>
        <v>0</v>
      </c>
    </row>
    <row r="570" spans="1:7" ht="15.75" x14ac:dyDescent="0.25">
      <c r="A570" s="19" t="s">
        <v>531</v>
      </c>
      <c r="B570" s="21">
        <v>0</v>
      </c>
      <c r="C570" s="21">
        <v>0</v>
      </c>
      <c r="D570" s="21">
        <v>0</v>
      </c>
      <c r="E570" s="30">
        <f t="shared" si="16"/>
        <v>0</v>
      </c>
      <c r="F570" s="34">
        <v>534</v>
      </c>
      <c r="G570" s="2">
        <f t="shared" si="17"/>
        <v>0</v>
      </c>
    </row>
    <row r="571" spans="1:7" ht="15.75" x14ac:dyDescent="0.25">
      <c r="A571" s="19" t="s">
        <v>532</v>
      </c>
      <c r="B571" s="21">
        <v>0</v>
      </c>
      <c r="C571" s="21">
        <v>0</v>
      </c>
      <c r="D571" s="21">
        <v>0</v>
      </c>
      <c r="E571" s="30">
        <f t="shared" si="16"/>
        <v>0</v>
      </c>
      <c r="F571" s="34">
        <v>339.5</v>
      </c>
      <c r="G571" s="2">
        <f t="shared" si="17"/>
        <v>0</v>
      </c>
    </row>
    <row r="572" spans="1:7" ht="15.75" x14ac:dyDescent="0.25">
      <c r="A572" s="19" t="s">
        <v>533</v>
      </c>
      <c r="B572" s="21">
        <v>0</v>
      </c>
      <c r="C572" s="21">
        <v>20</v>
      </c>
      <c r="D572" s="21">
        <v>0</v>
      </c>
      <c r="E572" s="30">
        <f t="shared" si="16"/>
        <v>20</v>
      </c>
      <c r="F572" s="34">
        <v>115.42</v>
      </c>
      <c r="G572" s="2">
        <f t="shared" si="17"/>
        <v>2308.4</v>
      </c>
    </row>
    <row r="573" spans="1:7" ht="15.75" x14ac:dyDescent="0.25">
      <c r="A573" s="19" t="s">
        <v>534</v>
      </c>
      <c r="B573" s="21">
        <v>0</v>
      </c>
      <c r="C573" s="21">
        <v>0</v>
      </c>
      <c r="D573" s="21">
        <v>0</v>
      </c>
      <c r="E573" s="30">
        <f t="shared" si="16"/>
        <v>0</v>
      </c>
      <c r="F573" s="34">
        <v>758.74</v>
      </c>
      <c r="G573" s="2">
        <f t="shared" si="17"/>
        <v>0</v>
      </c>
    </row>
    <row r="574" spans="1:7" ht="15.75" x14ac:dyDescent="0.25">
      <c r="A574" s="19" t="s">
        <v>535</v>
      </c>
      <c r="B574" s="21">
        <v>0</v>
      </c>
      <c r="C574" s="21">
        <v>0</v>
      </c>
      <c r="D574" s="21">
        <v>0</v>
      </c>
      <c r="E574" s="30">
        <f t="shared" si="16"/>
        <v>0</v>
      </c>
      <c r="F574" s="34">
        <v>1768</v>
      </c>
      <c r="G574" s="2">
        <f t="shared" si="17"/>
        <v>0</v>
      </c>
    </row>
    <row r="575" spans="1:7" ht="15.75" x14ac:dyDescent="0.25">
      <c r="A575" s="19" t="s">
        <v>536</v>
      </c>
      <c r="B575" s="21">
        <v>0</v>
      </c>
      <c r="C575" s="21">
        <v>0</v>
      </c>
      <c r="D575" s="21">
        <v>0</v>
      </c>
      <c r="E575" s="30">
        <f t="shared" si="16"/>
        <v>0</v>
      </c>
      <c r="F575" s="34">
        <v>0</v>
      </c>
      <c r="G575" s="2">
        <f t="shared" si="17"/>
        <v>0</v>
      </c>
    </row>
    <row r="576" spans="1:7" ht="15.75" x14ac:dyDescent="0.25">
      <c r="A576" s="19" t="s">
        <v>537</v>
      </c>
      <c r="B576" s="21">
        <v>0</v>
      </c>
      <c r="C576" s="21">
        <v>0</v>
      </c>
      <c r="D576" s="21">
        <v>0</v>
      </c>
      <c r="E576" s="30">
        <f t="shared" si="16"/>
        <v>0</v>
      </c>
      <c r="F576" s="34">
        <v>118</v>
      </c>
      <c r="G576" s="2">
        <f t="shared" si="17"/>
        <v>0</v>
      </c>
    </row>
    <row r="577" spans="1:7" ht="15.75" x14ac:dyDescent="0.25">
      <c r="A577" s="19" t="s">
        <v>538</v>
      </c>
      <c r="B577" s="21">
        <v>0</v>
      </c>
      <c r="C577" s="21">
        <v>0</v>
      </c>
      <c r="D577" s="21">
        <v>0</v>
      </c>
      <c r="E577" s="30">
        <f t="shared" si="16"/>
        <v>0</v>
      </c>
      <c r="F577" s="34">
        <v>769</v>
      </c>
      <c r="G577" s="2">
        <f t="shared" si="17"/>
        <v>0</v>
      </c>
    </row>
    <row r="578" spans="1:7" ht="15.75" x14ac:dyDescent="0.25">
      <c r="A578" s="19" t="s">
        <v>539</v>
      </c>
      <c r="B578" s="21">
        <v>0</v>
      </c>
      <c r="C578" s="21">
        <v>0</v>
      </c>
      <c r="D578" s="21">
        <v>0</v>
      </c>
      <c r="E578" s="30">
        <f t="shared" si="16"/>
        <v>0</v>
      </c>
      <c r="F578" s="34">
        <v>158.6</v>
      </c>
      <c r="G578" s="2">
        <f t="shared" si="17"/>
        <v>0</v>
      </c>
    </row>
    <row r="579" spans="1:7" ht="15.75" x14ac:dyDescent="0.25">
      <c r="A579" s="19" t="s">
        <v>540</v>
      </c>
      <c r="B579" s="21">
        <v>0</v>
      </c>
      <c r="C579" s="21">
        <v>0</v>
      </c>
      <c r="D579" s="21">
        <v>0</v>
      </c>
      <c r="E579" s="30">
        <f t="shared" si="16"/>
        <v>0</v>
      </c>
      <c r="F579" s="34">
        <v>962.49</v>
      </c>
      <c r="G579" s="2">
        <f t="shared" si="17"/>
        <v>0</v>
      </c>
    </row>
    <row r="580" spans="1:7" ht="15.75" x14ac:dyDescent="0.25">
      <c r="A580" s="19" t="s">
        <v>541</v>
      </c>
      <c r="B580" s="21">
        <v>0</v>
      </c>
      <c r="C580" s="21">
        <v>0</v>
      </c>
      <c r="D580" s="21">
        <v>0</v>
      </c>
      <c r="E580" s="30">
        <f t="shared" si="16"/>
        <v>0</v>
      </c>
      <c r="F580" s="34">
        <v>315</v>
      </c>
      <c r="G580" s="2">
        <f t="shared" si="17"/>
        <v>0</v>
      </c>
    </row>
    <row r="581" spans="1:7" ht="15.75" x14ac:dyDescent="0.25">
      <c r="A581" s="19" t="s">
        <v>542</v>
      </c>
      <c r="B581" s="21">
        <v>0</v>
      </c>
      <c r="C581" s="21">
        <v>0</v>
      </c>
      <c r="D581" s="21">
        <v>0</v>
      </c>
      <c r="E581" s="30">
        <f t="shared" si="16"/>
        <v>0</v>
      </c>
      <c r="F581" s="34">
        <v>42.37</v>
      </c>
      <c r="G581" s="2">
        <f t="shared" si="17"/>
        <v>0</v>
      </c>
    </row>
    <row r="582" spans="1:7" ht="15.75" x14ac:dyDescent="0.25">
      <c r="A582" s="19" t="s">
        <v>543</v>
      </c>
      <c r="B582" s="21">
        <v>0</v>
      </c>
      <c r="C582" s="21">
        <v>0</v>
      </c>
      <c r="D582" s="21">
        <v>0</v>
      </c>
      <c r="E582" s="30">
        <f t="shared" si="16"/>
        <v>0</v>
      </c>
      <c r="F582" s="34">
        <v>1250</v>
      </c>
      <c r="G582" s="2">
        <f t="shared" si="17"/>
        <v>0</v>
      </c>
    </row>
    <row r="583" spans="1:7" ht="15.75" x14ac:dyDescent="0.25">
      <c r="A583" s="19" t="s">
        <v>544</v>
      </c>
      <c r="B583" s="21">
        <v>0</v>
      </c>
      <c r="C583" s="21">
        <v>0</v>
      </c>
      <c r="D583" s="21">
        <v>0</v>
      </c>
      <c r="E583" s="30">
        <f t="shared" si="16"/>
        <v>0</v>
      </c>
      <c r="F583" s="34">
        <v>12415.25</v>
      </c>
      <c r="G583" s="2">
        <f t="shared" si="17"/>
        <v>0</v>
      </c>
    </row>
    <row r="584" spans="1:7" ht="15.75" x14ac:dyDescent="0.25">
      <c r="A584" s="19" t="s">
        <v>545</v>
      </c>
      <c r="B584" s="21">
        <v>0</v>
      </c>
      <c r="C584" s="21">
        <v>0</v>
      </c>
      <c r="D584" s="21">
        <v>0</v>
      </c>
      <c r="E584" s="30">
        <f t="shared" si="16"/>
        <v>0</v>
      </c>
      <c r="F584" s="34">
        <v>932</v>
      </c>
      <c r="G584" s="2">
        <f t="shared" si="17"/>
        <v>0</v>
      </c>
    </row>
    <row r="585" spans="1:7" ht="15.75" x14ac:dyDescent="0.25">
      <c r="A585" s="19" t="s">
        <v>546</v>
      </c>
      <c r="B585" s="21">
        <v>0</v>
      </c>
      <c r="C585" s="21">
        <v>0</v>
      </c>
      <c r="D585" s="21">
        <v>0</v>
      </c>
      <c r="E585" s="30">
        <f t="shared" si="16"/>
        <v>0</v>
      </c>
      <c r="F585" s="34">
        <v>1312</v>
      </c>
      <c r="G585" s="2">
        <f t="shared" si="17"/>
        <v>0</v>
      </c>
    </row>
    <row r="586" spans="1:7" ht="15.75" x14ac:dyDescent="0.25">
      <c r="A586" s="19" t="s">
        <v>669</v>
      </c>
      <c r="B586" s="21">
        <v>200</v>
      </c>
      <c r="C586" s="21">
        <v>200</v>
      </c>
      <c r="D586" s="21">
        <v>300</v>
      </c>
      <c r="E586" s="30">
        <f t="shared" si="16"/>
        <v>100</v>
      </c>
      <c r="F586" s="34">
        <v>9.4499999999999993</v>
      </c>
      <c r="G586" s="2">
        <f t="shared" si="17"/>
        <v>944.99999999999989</v>
      </c>
    </row>
    <row r="587" spans="1:7" ht="15.75" x14ac:dyDescent="0.25">
      <c r="A587" s="19" t="s">
        <v>547</v>
      </c>
      <c r="B587" s="21">
        <v>0</v>
      </c>
      <c r="C587" s="21">
        <v>8</v>
      </c>
      <c r="D587" s="21">
        <v>0</v>
      </c>
      <c r="E587" s="30">
        <f t="shared" si="16"/>
        <v>8</v>
      </c>
      <c r="F587" s="34">
        <v>724.5</v>
      </c>
      <c r="G587" s="2">
        <f t="shared" si="17"/>
        <v>5796</v>
      </c>
    </row>
    <row r="588" spans="1:7" ht="15.75" x14ac:dyDescent="0.25">
      <c r="A588" s="19" t="s">
        <v>548</v>
      </c>
      <c r="B588" s="21">
        <v>0</v>
      </c>
      <c r="C588" s="21">
        <v>5</v>
      </c>
      <c r="D588" s="21">
        <v>0</v>
      </c>
      <c r="E588" s="30">
        <f t="shared" si="16"/>
        <v>5</v>
      </c>
      <c r="F588" s="34">
        <v>48.99</v>
      </c>
      <c r="G588" s="2">
        <f t="shared" si="17"/>
        <v>244.95000000000002</v>
      </c>
    </row>
    <row r="589" spans="1:7" ht="15.75" x14ac:dyDescent="0.25">
      <c r="A589" s="19" t="s">
        <v>549</v>
      </c>
      <c r="B589" s="21">
        <v>0</v>
      </c>
      <c r="C589" s="21">
        <v>0</v>
      </c>
      <c r="D589" s="21">
        <v>0</v>
      </c>
      <c r="E589" s="30">
        <f t="shared" ref="E589:E619" si="18">(B589+C589)-D589</f>
        <v>0</v>
      </c>
      <c r="F589" s="34">
        <v>157</v>
      </c>
      <c r="G589" s="2">
        <f t="shared" ref="G589:G617" si="19">E589*F589</f>
        <v>0</v>
      </c>
    </row>
    <row r="590" spans="1:7" ht="15.75" x14ac:dyDescent="0.25">
      <c r="A590" s="19" t="s">
        <v>550</v>
      </c>
      <c r="B590" s="21">
        <v>0</v>
      </c>
      <c r="C590" s="21">
        <v>0</v>
      </c>
      <c r="D590" s="21">
        <v>0</v>
      </c>
      <c r="E590" s="30">
        <f t="shared" si="18"/>
        <v>0</v>
      </c>
      <c r="F590" s="34">
        <v>45</v>
      </c>
      <c r="G590" s="2">
        <f t="shared" si="19"/>
        <v>0</v>
      </c>
    </row>
    <row r="591" spans="1:7" ht="15.75" x14ac:dyDescent="0.25">
      <c r="A591" s="19" t="s">
        <v>551</v>
      </c>
      <c r="B591" s="21">
        <v>0</v>
      </c>
      <c r="C591" s="21">
        <v>0</v>
      </c>
      <c r="D591" s="21">
        <v>0</v>
      </c>
      <c r="E591" s="30">
        <f t="shared" si="18"/>
        <v>0</v>
      </c>
      <c r="F591" s="34">
        <v>34.200000000000003</v>
      </c>
      <c r="G591" s="2">
        <f t="shared" si="19"/>
        <v>0</v>
      </c>
    </row>
    <row r="592" spans="1:7" ht="15.75" x14ac:dyDescent="0.25">
      <c r="A592" s="19" t="s">
        <v>552</v>
      </c>
      <c r="B592" s="21">
        <v>0</v>
      </c>
      <c r="C592" s="21">
        <v>0</v>
      </c>
      <c r="D592" s="21">
        <v>0</v>
      </c>
      <c r="E592" s="30">
        <f t="shared" si="18"/>
        <v>0</v>
      </c>
      <c r="F592" s="34">
        <v>1460.84</v>
      </c>
      <c r="G592" s="2">
        <f t="shared" si="19"/>
        <v>0</v>
      </c>
    </row>
    <row r="593" spans="1:7" ht="15.75" x14ac:dyDescent="0.25">
      <c r="A593" s="19" t="s">
        <v>617</v>
      </c>
      <c r="B593" s="21">
        <v>0</v>
      </c>
      <c r="C593" s="21">
        <v>0</v>
      </c>
      <c r="D593" s="21">
        <v>0</v>
      </c>
      <c r="E593" s="30">
        <f t="shared" si="18"/>
        <v>0</v>
      </c>
      <c r="F593" s="34">
        <v>1750.45</v>
      </c>
      <c r="G593" s="2">
        <f t="shared" si="19"/>
        <v>0</v>
      </c>
    </row>
    <row r="594" spans="1:7" ht="15.75" x14ac:dyDescent="0.25">
      <c r="A594" s="19" t="s">
        <v>658</v>
      </c>
      <c r="B594" s="21">
        <v>0</v>
      </c>
      <c r="C594" s="21">
        <v>0</v>
      </c>
      <c r="D594" s="21">
        <v>0</v>
      </c>
      <c r="E594" s="30">
        <f t="shared" si="18"/>
        <v>0</v>
      </c>
      <c r="F594" s="34">
        <v>9800.2999999999993</v>
      </c>
      <c r="G594" s="2">
        <f t="shared" si="19"/>
        <v>0</v>
      </c>
    </row>
    <row r="595" spans="1:7" ht="15.75" x14ac:dyDescent="0.25">
      <c r="A595" s="19" t="s">
        <v>553</v>
      </c>
      <c r="B595" s="21">
        <v>0</v>
      </c>
      <c r="C595" s="21">
        <v>0</v>
      </c>
      <c r="D595" s="21">
        <v>0</v>
      </c>
      <c r="E595" s="30">
        <f t="shared" si="18"/>
        <v>0</v>
      </c>
      <c r="F595" s="34">
        <v>5782</v>
      </c>
      <c r="G595" s="2">
        <f t="shared" si="19"/>
        <v>0</v>
      </c>
    </row>
    <row r="596" spans="1:7" ht="15.75" x14ac:dyDescent="0.25">
      <c r="A596" s="19" t="s">
        <v>554</v>
      </c>
      <c r="B596" s="21">
        <v>0</v>
      </c>
      <c r="C596" s="21">
        <v>0</v>
      </c>
      <c r="D596" s="21">
        <v>0</v>
      </c>
      <c r="E596" s="30">
        <f t="shared" si="18"/>
        <v>0</v>
      </c>
      <c r="F596" s="34">
        <v>12175</v>
      </c>
      <c r="G596" s="2">
        <f t="shared" si="19"/>
        <v>0</v>
      </c>
    </row>
    <row r="597" spans="1:7" ht="15.75" x14ac:dyDescent="0.25">
      <c r="A597" s="19" t="s">
        <v>555</v>
      </c>
      <c r="B597" s="21">
        <v>0</v>
      </c>
      <c r="C597" s="21">
        <v>0</v>
      </c>
      <c r="D597" s="21">
        <v>0</v>
      </c>
      <c r="E597" s="30">
        <f t="shared" si="18"/>
        <v>0</v>
      </c>
      <c r="F597" s="34">
        <v>1186</v>
      </c>
      <c r="G597" s="2">
        <f t="shared" si="19"/>
        <v>0</v>
      </c>
    </row>
    <row r="598" spans="1:7" ht="15.75" x14ac:dyDescent="0.25">
      <c r="A598" s="19" t="s">
        <v>556</v>
      </c>
      <c r="B598" s="21">
        <v>0</v>
      </c>
      <c r="C598" s="21">
        <v>0</v>
      </c>
      <c r="D598" s="21">
        <v>0</v>
      </c>
      <c r="E598" s="30">
        <f t="shared" si="18"/>
        <v>0</v>
      </c>
      <c r="F598" s="34">
        <v>0</v>
      </c>
      <c r="G598" s="2">
        <f t="shared" si="19"/>
        <v>0</v>
      </c>
    </row>
    <row r="599" spans="1:7" ht="15.75" x14ac:dyDescent="0.25">
      <c r="A599" s="19" t="s">
        <v>557</v>
      </c>
      <c r="B599" s="21">
        <v>0</v>
      </c>
      <c r="C599" s="21">
        <v>0</v>
      </c>
      <c r="D599" s="21">
        <v>0</v>
      </c>
      <c r="E599" s="30">
        <f t="shared" si="18"/>
        <v>0</v>
      </c>
      <c r="F599" s="34">
        <v>0</v>
      </c>
      <c r="G599" s="2">
        <f t="shared" si="19"/>
        <v>0</v>
      </c>
    </row>
    <row r="600" spans="1:7" ht="15.75" x14ac:dyDescent="0.25">
      <c r="A600" s="19" t="s">
        <v>558</v>
      </c>
      <c r="B600" s="21">
        <v>0</v>
      </c>
      <c r="C600" s="21">
        <v>0</v>
      </c>
      <c r="D600" s="21">
        <v>0</v>
      </c>
      <c r="E600" s="30">
        <f t="shared" si="18"/>
        <v>0</v>
      </c>
      <c r="F600" s="34">
        <v>0</v>
      </c>
      <c r="G600" s="2">
        <f t="shared" si="19"/>
        <v>0</v>
      </c>
    </row>
    <row r="601" spans="1:7" ht="15.75" x14ac:dyDescent="0.25">
      <c r="A601" s="19" t="s">
        <v>559</v>
      </c>
      <c r="B601" s="21">
        <v>0</v>
      </c>
      <c r="C601" s="21">
        <v>0</v>
      </c>
      <c r="D601" s="21">
        <v>0</v>
      </c>
      <c r="E601" s="30">
        <f t="shared" si="18"/>
        <v>0</v>
      </c>
      <c r="F601" s="34">
        <v>2676</v>
      </c>
      <c r="G601" s="2">
        <f t="shared" si="19"/>
        <v>0</v>
      </c>
    </row>
    <row r="602" spans="1:7" ht="15.75" x14ac:dyDescent="0.25">
      <c r="A602" s="19" t="s">
        <v>560</v>
      </c>
      <c r="B602" s="21">
        <v>0</v>
      </c>
      <c r="C602" s="21">
        <v>0</v>
      </c>
      <c r="D602" s="21">
        <v>0</v>
      </c>
      <c r="E602" s="30">
        <f t="shared" si="18"/>
        <v>0</v>
      </c>
      <c r="F602" s="34">
        <v>416</v>
      </c>
      <c r="G602" s="2">
        <f t="shared" si="19"/>
        <v>0</v>
      </c>
    </row>
    <row r="603" spans="1:7" ht="15.75" x14ac:dyDescent="0.25">
      <c r="A603" s="19" t="s">
        <v>561</v>
      </c>
      <c r="B603" s="21">
        <v>0</v>
      </c>
      <c r="C603" s="21">
        <v>0</v>
      </c>
      <c r="D603" s="21">
        <v>0</v>
      </c>
      <c r="E603" s="30">
        <f t="shared" si="18"/>
        <v>0</v>
      </c>
      <c r="F603" s="34">
        <v>0</v>
      </c>
      <c r="G603" s="2">
        <f t="shared" si="19"/>
        <v>0</v>
      </c>
    </row>
    <row r="604" spans="1:7" ht="15.75" x14ac:dyDescent="0.25">
      <c r="A604" s="19" t="s">
        <v>562</v>
      </c>
      <c r="B604" s="21">
        <v>0</v>
      </c>
      <c r="C604" s="21">
        <v>0</v>
      </c>
      <c r="D604" s="21">
        <v>0</v>
      </c>
      <c r="E604" s="30">
        <f t="shared" si="18"/>
        <v>0</v>
      </c>
      <c r="F604" s="34">
        <v>0</v>
      </c>
      <c r="G604" s="2">
        <f t="shared" si="19"/>
        <v>0</v>
      </c>
    </row>
    <row r="605" spans="1:7" ht="15.75" x14ac:dyDescent="0.25">
      <c r="A605" s="19" t="s">
        <v>563</v>
      </c>
      <c r="B605" s="21">
        <v>0</v>
      </c>
      <c r="C605" s="21">
        <v>0</v>
      </c>
      <c r="D605" s="21">
        <v>0</v>
      </c>
      <c r="E605" s="30">
        <f t="shared" si="18"/>
        <v>0</v>
      </c>
      <c r="F605" s="34">
        <v>0</v>
      </c>
      <c r="G605" s="2">
        <f t="shared" si="19"/>
        <v>0</v>
      </c>
    </row>
    <row r="606" spans="1:7" ht="15.75" x14ac:dyDescent="0.25">
      <c r="A606" s="19" t="s">
        <v>564</v>
      </c>
      <c r="B606" s="21">
        <v>0</v>
      </c>
      <c r="C606" s="21">
        <v>0</v>
      </c>
      <c r="D606" s="21">
        <v>0</v>
      </c>
      <c r="E606" s="30">
        <f t="shared" si="18"/>
        <v>0</v>
      </c>
      <c r="F606" s="34">
        <v>0</v>
      </c>
      <c r="G606" s="2">
        <f t="shared" si="19"/>
        <v>0</v>
      </c>
    </row>
    <row r="607" spans="1:7" ht="15.75" x14ac:dyDescent="0.25">
      <c r="A607" s="19" t="s">
        <v>565</v>
      </c>
      <c r="B607" s="21">
        <v>0</v>
      </c>
      <c r="C607" s="21">
        <v>0</v>
      </c>
      <c r="D607" s="21">
        <v>0</v>
      </c>
      <c r="E607" s="30">
        <f t="shared" si="18"/>
        <v>0</v>
      </c>
      <c r="F607" s="34">
        <v>0</v>
      </c>
      <c r="G607" s="2">
        <f t="shared" si="19"/>
        <v>0</v>
      </c>
    </row>
    <row r="608" spans="1:7" ht="15.75" x14ac:dyDescent="0.25">
      <c r="A608" s="19" t="s">
        <v>566</v>
      </c>
      <c r="B608" s="21">
        <v>0</v>
      </c>
      <c r="C608" s="21">
        <v>0</v>
      </c>
      <c r="D608" s="21">
        <v>0</v>
      </c>
      <c r="E608" s="30">
        <f t="shared" si="18"/>
        <v>0</v>
      </c>
      <c r="F608" s="34">
        <v>0</v>
      </c>
      <c r="G608" s="2">
        <f t="shared" si="19"/>
        <v>0</v>
      </c>
    </row>
    <row r="609" spans="1:7" ht="15.75" x14ac:dyDescent="0.25">
      <c r="A609" s="19" t="s">
        <v>618</v>
      </c>
      <c r="B609" s="21">
        <v>7</v>
      </c>
      <c r="C609" s="21">
        <v>1</v>
      </c>
      <c r="D609" s="21">
        <v>6</v>
      </c>
      <c r="E609" s="30">
        <f t="shared" si="18"/>
        <v>2</v>
      </c>
      <c r="F609" s="34">
        <v>160</v>
      </c>
      <c r="G609" s="2">
        <f t="shared" si="19"/>
        <v>320</v>
      </c>
    </row>
    <row r="610" spans="1:7" ht="15.75" x14ac:dyDescent="0.25">
      <c r="A610" s="19" t="s">
        <v>567</v>
      </c>
      <c r="B610" s="21">
        <v>0</v>
      </c>
      <c r="C610" s="21">
        <v>0</v>
      </c>
      <c r="D610" s="21">
        <v>0</v>
      </c>
      <c r="E610" s="30">
        <f t="shared" si="18"/>
        <v>0</v>
      </c>
      <c r="F610" s="34">
        <v>0</v>
      </c>
      <c r="G610" s="2">
        <f t="shared" si="19"/>
        <v>0</v>
      </c>
    </row>
    <row r="611" spans="1:7" ht="15.75" x14ac:dyDescent="0.25">
      <c r="A611" s="19" t="s">
        <v>568</v>
      </c>
      <c r="B611" s="21">
        <v>0</v>
      </c>
      <c r="C611" s="21">
        <v>0</v>
      </c>
      <c r="D611" s="21">
        <v>0</v>
      </c>
      <c r="E611" s="30">
        <f t="shared" si="18"/>
        <v>0</v>
      </c>
      <c r="F611" s="34">
        <v>1560</v>
      </c>
      <c r="G611" s="2">
        <f t="shared" si="19"/>
        <v>0</v>
      </c>
    </row>
    <row r="612" spans="1:7" ht="15.75" x14ac:dyDescent="0.25">
      <c r="A612" s="19" t="s">
        <v>569</v>
      </c>
      <c r="B612" s="3">
        <v>6</v>
      </c>
      <c r="C612" s="21">
        <v>2</v>
      </c>
      <c r="D612" s="3">
        <v>5</v>
      </c>
      <c r="E612" s="30">
        <f t="shared" si="18"/>
        <v>3</v>
      </c>
      <c r="F612" s="34">
        <v>991.5</v>
      </c>
      <c r="G612" s="2">
        <f t="shared" si="19"/>
        <v>2974.5</v>
      </c>
    </row>
    <row r="613" spans="1:7" ht="15.75" x14ac:dyDescent="0.25">
      <c r="A613" s="19" t="s">
        <v>570</v>
      </c>
      <c r="B613" s="21">
        <v>0</v>
      </c>
      <c r="C613" s="21">
        <v>0</v>
      </c>
      <c r="D613" s="21">
        <v>0</v>
      </c>
      <c r="E613" s="30">
        <f t="shared" si="18"/>
        <v>0</v>
      </c>
      <c r="F613" s="34">
        <v>23.1</v>
      </c>
      <c r="G613" s="2">
        <f t="shared" si="19"/>
        <v>0</v>
      </c>
    </row>
    <row r="614" spans="1:7" ht="15.75" x14ac:dyDescent="0.25">
      <c r="A614" s="19" t="s">
        <v>619</v>
      </c>
      <c r="B614" s="21">
        <v>0</v>
      </c>
      <c r="C614" s="21">
        <v>4</v>
      </c>
      <c r="D614" s="21">
        <v>0</v>
      </c>
      <c r="E614" s="30">
        <f t="shared" si="18"/>
        <v>4</v>
      </c>
      <c r="F614" s="34">
        <v>3622.5</v>
      </c>
      <c r="G614" s="2">
        <f t="shared" si="19"/>
        <v>14490</v>
      </c>
    </row>
    <row r="615" spans="1:7" ht="15.75" x14ac:dyDescent="0.25">
      <c r="A615" s="28" t="s">
        <v>571</v>
      </c>
      <c r="B615" s="21">
        <v>150</v>
      </c>
      <c r="C615" s="21">
        <v>0</v>
      </c>
      <c r="D615" s="21">
        <v>150</v>
      </c>
      <c r="E615" s="30">
        <f>(B615+C615)-D615</f>
        <v>0</v>
      </c>
      <c r="F615" s="34">
        <v>48.2</v>
      </c>
      <c r="G615" s="2">
        <f t="shared" si="19"/>
        <v>0</v>
      </c>
    </row>
    <row r="616" spans="1:7" ht="15.75" x14ac:dyDescent="0.25">
      <c r="A616" s="28" t="s">
        <v>620</v>
      </c>
      <c r="B616" s="21">
        <v>0</v>
      </c>
      <c r="C616" s="21">
        <v>0</v>
      </c>
      <c r="D616" s="21">
        <v>0</v>
      </c>
      <c r="E616" s="30">
        <f t="shared" si="18"/>
        <v>0</v>
      </c>
      <c r="F616" s="34">
        <v>0</v>
      </c>
      <c r="G616" s="2">
        <f t="shared" si="19"/>
        <v>0</v>
      </c>
    </row>
    <row r="617" spans="1:7" ht="15.75" x14ac:dyDescent="0.25">
      <c r="A617" s="28" t="s">
        <v>572</v>
      </c>
      <c r="B617" s="21">
        <v>0</v>
      </c>
      <c r="C617" s="21">
        <v>0</v>
      </c>
      <c r="D617" s="21">
        <v>0</v>
      </c>
      <c r="E617" s="30">
        <f t="shared" si="18"/>
        <v>0</v>
      </c>
      <c r="F617" s="34">
        <v>2132</v>
      </c>
      <c r="G617" s="2">
        <f t="shared" si="19"/>
        <v>0</v>
      </c>
    </row>
    <row r="618" spans="1:7" ht="15.75" x14ac:dyDescent="0.25">
      <c r="A618" s="28" t="s">
        <v>573</v>
      </c>
      <c r="B618" s="21">
        <v>0</v>
      </c>
      <c r="C618" s="21">
        <v>0</v>
      </c>
      <c r="D618" s="21">
        <v>0</v>
      </c>
      <c r="E618" s="30">
        <f t="shared" si="18"/>
        <v>0</v>
      </c>
      <c r="F618" s="34">
        <v>1104</v>
      </c>
      <c r="G618" s="2">
        <f>E618*F618</f>
        <v>0</v>
      </c>
    </row>
    <row r="619" spans="1:7" ht="15.75" x14ac:dyDescent="0.25">
      <c r="A619" s="32" t="s">
        <v>621</v>
      </c>
      <c r="B619" s="21">
        <v>240</v>
      </c>
      <c r="C619" s="33">
        <v>0</v>
      </c>
      <c r="D619" s="21">
        <v>200</v>
      </c>
      <c r="E619" s="30">
        <f t="shared" si="18"/>
        <v>40</v>
      </c>
      <c r="F619" s="34">
        <v>0</v>
      </c>
      <c r="G619" s="2">
        <f t="shared" ref="G619:G662" si="20">E619*F619</f>
        <v>0</v>
      </c>
    </row>
    <row r="620" spans="1:7" ht="15.75" x14ac:dyDescent="0.25">
      <c r="A620" s="22" t="s">
        <v>622</v>
      </c>
      <c r="B620" s="33">
        <v>5600</v>
      </c>
      <c r="C620" s="22">
        <v>0</v>
      </c>
      <c r="D620" s="33">
        <v>4500</v>
      </c>
      <c r="E620" s="22">
        <f t="shared" ref="E620:E630" si="21">(B620+C620)-D620</f>
        <v>1100</v>
      </c>
      <c r="F620" s="34">
        <v>0</v>
      </c>
      <c r="G620" s="2">
        <f t="shared" si="20"/>
        <v>0</v>
      </c>
    </row>
    <row r="621" spans="1:7" ht="16.5" customHeight="1" x14ac:dyDescent="0.25">
      <c r="A621" s="22" t="s">
        <v>623</v>
      </c>
      <c r="B621" s="33">
        <v>0</v>
      </c>
      <c r="C621" s="22">
        <v>0</v>
      </c>
      <c r="D621" s="33">
        <v>0</v>
      </c>
      <c r="E621" s="22">
        <f t="shared" si="21"/>
        <v>0</v>
      </c>
      <c r="F621" s="22">
        <v>0</v>
      </c>
      <c r="G621" s="2">
        <f t="shared" si="20"/>
        <v>0</v>
      </c>
    </row>
    <row r="622" spans="1:7" ht="15.75" x14ac:dyDescent="0.25">
      <c r="A622" s="22" t="s">
        <v>624</v>
      </c>
      <c r="B622" s="33">
        <v>3</v>
      </c>
      <c r="C622" s="22">
        <v>0</v>
      </c>
      <c r="D622" s="33">
        <v>2</v>
      </c>
      <c r="E622" s="22">
        <f t="shared" si="21"/>
        <v>1</v>
      </c>
      <c r="F622" s="22">
        <v>0</v>
      </c>
      <c r="G622" s="2">
        <f t="shared" si="20"/>
        <v>0</v>
      </c>
    </row>
    <row r="623" spans="1:7" ht="15.75" x14ac:dyDescent="0.25">
      <c r="A623" s="22" t="s">
        <v>625</v>
      </c>
      <c r="B623" s="33">
        <v>1000</v>
      </c>
      <c r="C623" s="22">
        <v>0</v>
      </c>
      <c r="D623" s="33">
        <v>1000</v>
      </c>
      <c r="E623" s="22">
        <f t="shared" si="21"/>
        <v>0</v>
      </c>
      <c r="F623" s="22">
        <v>0</v>
      </c>
      <c r="G623" s="2">
        <f t="shared" si="20"/>
        <v>0</v>
      </c>
    </row>
    <row r="624" spans="1:7" ht="15.75" x14ac:dyDescent="0.25">
      <c r="A624" s="22" t="s">
        <v>626</v>
      </c>
      <c r="B624" s="33">
        <v>1</v>
      </c>
      <c r="C624" s="22">
        <v>1</v>
      </c>
      <c r="D624" s="33">
        <v>1</v>
      </c>
      <c r="E624" s="22">
        <f t="shared" si="21"/>
        <v>1</v>
      </c>
      <c r="F624" s="22">
        <v>594</v>
      </c>
      <c r="G624" s="2">
        <f t="shared" si="20"/>
        <v>594</v>
      </c>
    </row>
    <row r="625" spans="1:7" ht="15.75" x14ac:dyDescent="0.25">
      <c r="A625" s="22" t="s">
        <v>627</v>
      </c>
      <c r="B625" s="33">
        <v>0</v>
      </c>
      <c r="C625" s="22">
        <v>0</v>
      </c>
      <c r="D625" s="33">
        <v>0</v>
      </c>
      <c r="E625" s="22">
        <f t="shared" si="21"/>
        <v>0</v>
      </c>
      <c r="F625" s="22">
        <v>23.71</v>
      </c>
      <c r="G625" s="2">
        <f t="shared" si="20"/>
        <v>0</v>
      </c>
    </row>
    <row r="626" spans="1:7" ht="15.75" x14ac:dyDescent="0.25">
      <c r="A626" s="22" t="s">
        <v>628</v>
      </c>
      <c r="B626" s="33">
        <v>80</v>
      </c>
      <c r="C626" s="22">
        <v>0</v>
      </c>
      <c r="D626" s="33">
        <v>75</v>
      </c>
      <c r="E626" s="22">
        <f t="shared" si="21"/>
        <v>5</v>
      </c>
      <c r="F626" s="22">
        <v>0</v>
      </c>
      <c r="G626" s="2">
        <f t="shared" si="20"/>
        <v>0</v>
      </c>
    </row>
    <row r="627" spans="1:7" ht="15.75" x14ac:dyDescent="0.25">
      <c r="A627" s="22" t="s">
        <v>629</v>
      </c>
      <c r="B627" s="33">
        <v>0</v>
      </c>
      <c r="C627" s="22">
        <v>0</v>
      </c>
      <c r="D627" s="33">
        <v>0</v>
      </c>
      <c r="E627" s="22">
        <f t="shared" si="21"/>
        <v>0</v>
      </c>
      <c r="F627" s="22">
        <v>0</v>
      </c>
      <c r="G627" s="2">
        <f t="shared" si="20"/>
        <v>0</v>
      </c>
    </row>
    <row r="628" spans="1:7" ht="15.75" x14ac:dyDescent="0.25">
      <c r="A628" s="22" t="s">
        <v>630</v>
      </c>
      <c r="B628" s="33">
        <v>12</v>
      </c>
      <c r="C628" s="22">
        <v>0</v>
      </c>
      <c r="D628" s="33">
        <v>12</v>
      </c>
      <c r="E628" s="22">
        <f t="shared" si="21"/>
        <v>0</v>
      </c>
      <c r="F628" s="22">
        <v>0</v>
      </c>
      <c r="G628" s="2">
        <f t="shared" si="20"/>
        <v>0</v>
      </c>
    </row>
    <row r="629" spans="1:7" ht="15.75" x14ac:dyDescent="0.25">
      <c r="A629" s="22" t="s">
        <v>631</v>
      </c>
      <c r="B629" s="33">
        <v>0</v>
      </c>
      <c r="C629" s="22">
        <v>0</v>
      </c>
      <c r="D629" s="33">
        <v>0</v>
      </c>
      <c r="E629" s="22">
        <f t="shared" si="21"/>
        <v>0</v>
      </c>
      <c r="F629" s="22">
        <v>2.36</v>
      </c>
      <c r="G629" s="2">
        <f t="shared" si="20"/>
        <v>0</v>
      </c>
    </row>
    <row r="630" spans="1:7" ht="15.75" x14ac:dyDescent="0.25">
      <c r="A630" s="22" t="s">
        <v>632</v>
      </c>
      <c r="B630" s="33">
        <v>0</v>
      </c>
      <c r="C630" s="22">
        <v>18</v>
      </c>
      <c r="D630" s="33">
        <v>0</v>
      </c>
      <c r="E630" s="22">
        <f t="shared" si="21"/>
        <v>18</v>
      </c>
      <c r="F630" s="22">
        <v>2.64</v>
      </c>
      <c r="G630" s="2">
        <f t="shared" si="20"/>
        <v>47.52</v>
      </c>
    </row>
    <row r="631" spans="1:7" ht="15.75" x14ac:dyDescent="0.25">
      <c r="A631" s="22" t="s">
        <v>633</v>
      </c>
      <c r="B631" s="33">
        <v>0</v>
      </c>
      <c r="C631" s="22">
        <v>0</v>
      </c>
      <c r="D631" s="33">
        <v>0</v>
      </c>
      <c r="E631" s="38">
        <f>(B631+C631)-D631</f>
        <v>0</v>
      </c>
      <c r="F631" s="22">
        <v>462</v>
      </c>
      <c r="G631" s="2">
        <f t="shared" si="20"/>
        <v>0</v>
      </c>
    </row>
    <row r="632" spans="1:7" ht="15.75" x14ac:dyDescent="0.25">
      <c r="A632" s="22" t="s">
        <v>634</v>
      </c>
      <c r="B632" s="33">
        <v>0</v>
      </c>
      <c r="C632" s="22">
        <v>0</v>
      </c>
      <c r="D632" s="33">
        <v>0</v>
      </c>
      <c r="E632" s="38">
        <f>(B632+C632)-D632</f>
        <v>0</v>
      </c>
      <c r="F632" s="22">
        <v>37.200000000000003</v>
      </c>
      <c r="G632" s="2">
        <f t="shared" si="20"/>
        <v>0</v>
      </c>
    </row>
    <row r="633" spans="1:7" ht="15.75" x14ac:dyDescent="0.25">
      <c r="A633" s="22" t="s">
        <v>635</v>
      </c>
      <c r="B633" s="33">
        <v>0</v>
      </c>
      <c r="C633" s="22">
        <v>0</v>
      </c>
      <c r="D633" s="33">
        <v>0</v>
      </c>
      <c r="E633" s="38">
        <f t="shared" ref="E633:E660" si="22">(B633+C633)-D633</f>
        <v>0</v>
      </c>
      <c r="F633" s="22">
        <v>2673</v>
      </c>
      <c r="G633" s="2">
        <f t="shared" si="20"/>
        <v>0</v>
      </c>
    </row>
    <row r="634" spans="1:7" ht="15.75" x14ac:dyDescent="0.25">
      <c r="A634" s="22" t="s">
        <v>636</v>
      </c>
      <c r="B634" s="33">
        <v>0</v>
      </c>
      <c r="C634" s="22">
        <v>0</v>
      </c>
      <c r="D634" s="33">
        <v>0</v>
      </c>
      <c r="E634" s="38">
        <f t="shared" si="22"/>
        <v>0</v>
      </c>
      <c r="F634" s="22">
        <v>1600</v>
      </c>
      <c r="G634" s="2">
        <f t="shared" si="20"/>
        <v>0</v>
      </c>
    </row>
    <row r="635" spans="1:7" ht="15.75" x14ac:dyDescent="0.25">
      <c r="A635" s="22" t="s">
        <v>637</v>
      </c>
      <c r="B635" s="33">
        <v>40</v>
      </c>
      <c r="C635" s="22">
        <v>0</v>
      </c>
      <c r="D635" s="33">
        <v>30</v>
      </c>
      <c r="E635" s="38">
        <f t="shared" si="22"/>
        <v>10</v>
      </c>
      <c r="F635" s="22">
        <v>0</v>
      </c>
      <c r="G635" s="2">
        <f t="shared" si="20"/>
        <v>0</v>
      </c>
    </row>
    <row r="636" spans="1:7" ht="15.75" x14ac:dyDescent="0.25">
      <c r="A636" s="22" t="s">
        <v>638</v>
      </c>
      <c r="B636" s="33">
        <v>0</v>
      </c>
      <c r="C636" s="22">
        <v>0</v>
      </c>
      <c r="D636" s="33">
        <v>0</v>
      </c>
      <c r="E636" s="38">
        <f t="shared" si="22"/>
        <v>0</v>
      </c>
      <c r="F636" s="22">
        <v>0</v>
      </c>
      <c r="G636" s="2">
        <f t="shared" si="20"/>
        <v>0</v>
      </c>
    </row>
    <row r="637" spans="1:7" ht="15.75" x14ac:dyDescent="0.25">
      <c r="A637" s="22" t="s">
        <v>668</v>
      </c>
      <c r="B637" s="33">
        <v>6</v>
      </c>
      <c r="C637" s="22">
        <v>0</v>
      </c>
      <c r="D637" s="33">
        <v>5</v>
      </c>
      <c r="E637" s="38">
        <f t="shared" si="22"/>
        <v>1</v>
      </c>
      <c r="F637" s="22">
        <v>0</v>
      </c>
      <c r="G637" s="2">
        <f t="shared" si="20"/>
        <v>0</v>
      </c>
    </row>
    <row r="638" spans="1:7" ht="15.75" x14ac:dyDescent="0.25">
      <c r="A638" s="22" t="s">
        <v>639</v>
      </c>
      <c r="B638" s="33">
        <v>0</v>
      </c>
      <c r="C638" s="22">
        <v>0</v>
      </c>
      <c r="D638" s="33">
        <v>0</v>
      </c>
      <c r="E638" s="38">
        <f t="shared" si="22"/>
        <v>0</v>
      </c>
      <c r="F638" s="22">
        <v>0</v>
      </c>
      <c r="G638" s="2">
        <f t="shared" si="20"/>
        <v>0</v>
      </c>
    </row>
    <row r="639" spans="1:7" ht="15.75" x14ac:dyDescent="0.25">
      <c r="A639" s="22" t="s">
        <v>640</v>
      </c>
      <c r="B639" s="33">
        <v>2</v>
      </c>
      <c r="C639" s="22">
        <v>0</v>
      </c>
      <c r="D639" s="33">
        <v>2</v>
      </c>
      <c r="E639" s="38">
        <f t="shared" si="22"/>
        <v>0</v>
      </c>
      <c r="F639" s="22">
        <v>0</v>
      </c>
      <c r="G639" s="2">
        <f t="shared" si="20"/>
        <v>0</v>
      </c>
    </row>
    <row r="640" spans="1:7" ht="15.75" x14ac:dyDescent="0.25">
      <c r="A640" s="22" t="s">
        <v>641</v>
      </c>
      <c r="B640" s="33">
        <v>0</v>
      </c>
      <c r="C640" s="22">
        <v>0</v>
      </c>
      <c r="D640" s="33">
        <v>0</v>
      </c>
      <c r="E640" s="38">
        <f t="shared" si="22"/>
        <v>0</v>
      </c>
      <c r="F640" s="22">
        <v>9780.75</v>
      </c>
      <c r="G640" s="2">
        <f t="shared" si="20"/>
        <v>0</v>
      </c>
    </row>
    <row r="641" spans="1:7" ht="15.75" x14ac:dyDescent="0.25">
      <c r="A641" s="22" t="s">
        <v>642</v>
      </c>
      <c r="B641" s="33">
        <v>0</v>
      </c>
      <c r="C641" s="22">
        <v>0</v>
      </c>
      <c r="D641" s="33">
        <v>0</v>
      </c>
      <c r="E641" s="38">
        <f t="shared" si="22"/>
        <v>0</v>
      </c>
      <c r="F641" s="22">
        <v>5773.55</v>
      </c>
      <c r="G641" s="2">
        <f t="shared" si="20"/>
        <v>0</v>
      </c>
    </row>
    <row r="642" spans="1:7" ht="15.75" x14ac:dyDescent="0.25">
      <c r="A642" s="22" t="s">
        <v>643</v>
      </c>
      <c r="B642" s="33">
        <v>1</v>
      </c>
      <c r="C642" s="22">
        <v>2</v>
      </c>
      <c r="D642" s="33">
        <v>2</v>
      </c>
      <c r="E642" s="38">
        <f t="shared" si="22"/>
        <v>1</v>
      </c>
      <c r="F642" s="22">
        <v>596.85</v>
      </c>
      <c r="G642" s="2">
        <f t="shared" si="20"/>
        <v>596.85</v>
      </c>
    </row>
    <row r="643" spans="1:7" ht="15.75" x14ac:dyDescent="0.25">
      <c r="A643" s="22" t="s">
        <v>644</v>
      </c>
      <c r="B643" s="33">
        <v>0</v>
      </c>
      <c r="C643" s="22">
        <v>0</v>
      </c>
      <c r="D643" s="33">
        <v>0</v>
      </c>
      <c r="E643" s="38">
        <f t="shared" si="22"/>
        <v>0</v>
      </c>
      <c r="F643" s="22">
        <v>0.7</v>
      </c>
      <c r="G643" s="2">
        <f t="shared" si="20"/>
        <v>0</v>
      </c>
    </row>
    <row r="644" spans="1:7" ht="15.75" x14ac:dyDescent="0.25">
      <c r="A644" s="22" t="s">
        <v>645</v>
      </c>
      <c r="B644" s="33">
        <v>0</v>
      </c>
      <c r="C644" s="22">
        <v>0</v>
      </c>
      <c r="D644" s="33">
        <v>0</v>
      </c>
      <c r="E644" s="38">
        <f t="shared" si="22"/>
        <v>0</v>
      </c>
      <c r="F644" s="22">
        <v>12.05</v>
      </c>
      <c r="G644" s="2">
        <f t="shared" si="20"/>
        <v>0</v>
      </c>
    </row>
    <row r="645" spans="1:7" ht="15.75" x14ac:dyDescent="0.25">
      <c r="A645" s="22" t="s">
        <v>646</v>
      </c>
      <c r="B645" s="33">
        <v>0</v>
      </c>
      <c r="C645" s="22">
        <v>0</v>
      </c>
      <c r="D645" s="33">
        <v>0</v>
      </c>
      <c r="E645" s="38">
        <f t="shared" si="22"/>
        <v>0</v>
      </c>
      <c r="F645" s="22">
        <v>55</v>
      </c>
      <c r="G645" s="2">
        <f t="shared" si="20"/>
        <v>0</v>
      </c>
    </row>
    <row r="646" spans="1:7" ht="15.75" x14ac:dyDescent="0.25">
      <c r="A646" s="22" t="s">
        <v>647</v>
      </c>
      <c r="B646" s="33">
        <v>0</v>
      </c>
      <c r="C646" s="22">
        <v>0</v>
      </c>
      <c r="D646" s="33">
        <v>0</v>
      </c>
      <c r="E646" s="38">
        <f t="shared" si="22"/>
        <v>0</v>
      </c>
      <c r="F646" s="22">
        <v>525</v>
      </c>
      <c r="G646" s="2">
        <f t="shared" si="20"/>
        <v>0</v>
      </c>
    </row>
    <row r="647" spans="1:7" ht="15.75" x14ac:dyDescent="0.25">
      <c r="A647" s="22" t="s">
        <v>648</v>
      </c>
      <c r="B647" s="33">
        <v>0</v>
      </c>
      <c r="C647" s="22">
        <v>0</v>
      </c>
      <c r="D647" s="33">
        <v>0</v>
      </c>
      <c r="E647" s="38">
        <f t="shared" si="22"/>
        <v>0</v>
      </c>
      <c r="F647" s="22">
        <v>400</v>
      </c>
      <c r="G647" s="2">
        <f t="shared" si="20"/>
        <v>0</v>
      </c>
    </row>
    <row r="648" spans="1:7" ht="15.75" x14ac:dyDescent="0.25">
      <c r="A648" s="22" t="s">
        <v>649</v>
      </c>
      <c r="B648" s="33">
        <v>0</v>
      </c>
      <c r="C648" s="22"/>
      <c r="D648" s="33">
        <v>0</v>
      </c>
      <c r="E648" s="38">
        <f t="shared" si="22"/>
        <v>0</v>
      </c>
      <c r="F648" s="22">
        <v>0</v>
      </c>
      <c r="G648" s="2">
        <f t="shared" si="20"/>
        <v>0</v>
      </c>
    </row>
    <row r="649" spans="1:7" ht="15.75" x14ac:dyDescent="0.25">
      <c r="A649" s="22" t="s">
        <v>650</v>
      </c>
      <c r="B649" s="33">
        <v>80</v>
      </c>
      <c r="C649" s="22">
        <v>120</v>
      </c>
      <c r="D649" s="33">
        <v>80</v>
      </c>
      <c r="E649" s="38">
        <f t="shared" si="22"/>
        <v>120</v>
      </c>
      <c r="F649" s="22">
        <v>0</v>
      </c>
      <c r="G649" s="2">
        <f t="shared" si="20"/>
        <v>0</v>
      </c>
    </row>
    <row r="650" spans="1:7" ht="15.75" x14ac:dyDescent="0.25">
      <c r="A650" s="22" t="s">
        <v>651</v>
      </c>
      <c r="B650" s="33">
        <v>0</v>
      </c>
      <c r="C650" s="22">
        <v>0</v>
      </c>
      <c r="D650" s="33">
        <v>0</v>
      </c>
      <c r="E650" s="38">
        <f t="shared" si="22"/>
        <v>0</v>
      </c>
      <c r="F650" s="22">
        <v>22.2</v>
      </c>
      <c r="G650" s="2">
        <f t="shared" si="20"/>
        <v>0</v>
      </c>
    </row>
    <row r="651" spans="1:7" ht="15.75" x14ac:dyDescent="0.25">
      <c r="A651" s="22" t="s">
        <v>652</v>
      </c>
      <c r="B651" s="33">
        <v>0</v>
      </c>
      <c r="C651" s="22">
        <v>0</v>
      </c>
      <c r="D651" s="33">
        <v>0</v>
      </c>
      <c r="E651" s="38">
        <f t="shared" si="22"/>
        <v>0</v>
      </c>
      <c r="F651" s="22">
        <v>5.99</v>
      </c>
      <c r="G651" s="2">
        <f t="shared" si="20"/>
        <v>0</v>
      </c>
    </row>
    <row r="652" spans="1:7" ht="15.75" x14ac:dyDescent="0.25">
      <c r="A652" s="22" t="s">
        <v>653</v>
      </c>
      <c r="B652" s="33">
        <v>4</v>
      </c>
      <c r="C652" s="22">
        <v>0</v>
      </c>
      <c r="D652" s="33">
        <v>3</v>
      </c>
      <c r="E652" s="38">
        <f t="shared" si="22"/>
        <v>1</v>
      </c>
      <c r="F652" s="22">
        <v>850</v>
      </c>
      <c r="G652" s="2">
        <f t="shared" si="20"/>
        <v>850</v>
      </c>
    </row>
    <row r="653" spans="1:7" ht="15.75" x14ac:dyDescent="0.25">
      <c r="A653" s="22" t="s">
        <v>654</v>
      </c>
      <c r="B653" s="33">
        <v>0</v>
      </c>
      <c r="C653" s="22">
        <v>0</v>
      </c>
      <c r="D653" s="33">
        <v>0</v>
      </c>
      <c r="E653" s="38">
        <f t="shared" si="22"/>
        <v>0</v>
      </c>
      <c r="F653" s="22">
        <v>8.64</v>
      </c>
      <c r="G653" s="2">
        <f t="shared" si="20"/>
        <v>0</v>
      </c>
    </row>
    <row r="654" spans="1:7" ht="15.75" x14ac:dyDescent="0.25">
      <c r="A654" s="22" t="s">
        <v>659</v>
      </c>
      <c r="B654" s="33">
        <v>48</v>
      </c>
      <c r="C654" s="22">
        <v>72</v>
      </c>
      <c r="D654" s="33">
        <v>48</v>
      </c>
      <c r="E654" s="38">
        <f t="shared" si="22"/>
        <v>72</v>
      </c>
      <c r="F654" s="22">
        <v>67.97</v>
      </c>
      <c r="G654" s="2">
        <f t="shared" si="20"/>
        <v>4893.84</v>
      </c>
    </row>
    <row r="655" spans="1:7" ht="15.75" x14ac:dyDescent="0.25">
      <c r="A655" s="22" t="s">
        <v>660</v>
      </c>
      <c r="B655" s="33">
        <v>72</v>
      </c>
      <c r="C655" s="22">
        <v>48</v>
      </c>
      <c r="D655" s="33">
        <v>72</v>
      </c>
      <c r="E655" s="38">
        <f t="shared" si="22"/>
        <v>48</v>
      </c>
      <c r="F655" s="22">
        <v>53.66</v>
      </c>
      <c r="G655" s="2">
        <f t="shared" si="20"/>
        <v>2575.6799999999998</v>
      </c>
    </row>
    <row r="656" spans="1:7" ht="15.75" x14ac:dyDescent="0.25">
      <c r="A656" s="22" t="s">
        <v>662</v>
      </c>
      <c r="B656" s="33">
        <v>368</v>
      </c>
      <c r="C656" s="22">
        <v>0</v>
      </c>
      <c r="D656" s="33">
        <v>324</v>
      </c>
      <c r="E656" s="38">
        <f t="shared" si="22"/>
        <v>44</v>
      </c>
      <c r="F656" s="22">
        <v>53.81</v>
      </c>
      <c r="G656" s="2">
        <f t="shared" si="20"/>
        <v>2367.6400000000003</v>
      </c>
    </row>
    <row r="657" spans="1:7" ht="15.75" x14ac:dyDescent="0.25">
      <c r="A657" s="22" t="s">
        <v>661</v>
      </c>
      <c r="B657" s="33">
        <v>96</v>
      </c>
      <c r="C657" s="22">
        <v>0</v>
      </c>
      <c r="D657" s="33">
        <v>72</v>
      </c>
      <c r="E657" s="38">
        <f t="shared" si="22"/>
        <v>24</v>
      </c>
      <c r="F657" s="22">
        <v>4.0999999999999996</v>
      </c>
      <c r="G657" s="2">
        <f t="shared" si="20"/>
        <v>98.399999999999991</v>
      </c>
    </row>
    <row r="658" spans="1:7" ht="15.75" x14ac:dyDescent="0.25">
      <c r="A658" s="22" t="s">
        <v>663</v>
      </c>
      <c r="B658" s="33">
        <v>368</v>
      </c>
      <c r="C658" s="22">
        <v>0</v>
      </c>
      <c r="D658" s="33">
        <v>324</v>
      </c>
      <c r="E658" s="38">
        <f t="shared" si="22"/>
        <v>44</v>
      </c>
      <c r="F658" s="22">
        <v>3.99</v>
      </c>
      <c r="G658" s="2">
        <f t="shared" si="20"/>
        <v>175.56</v>
      </c>
    </row>
    <row r="659" spans="1:7" ht="15.75" x14ac:dyDescent="0.25">
      <c r="A659" s="22" t="s">
        <v>664</v>
      </c>
      <c r="B659" s="33">
        <v>96</v>
      </c>
      <c r="C659" s="22">
        <v>0</v>
      </c>
      <c r="D659" s="33">
        <v>72</v>
      </c>
      <c r="E659" s="38">
        <f t="shared" si="22"/>
        <v>24</v>
      </c>
      <c r="F659" s="22">
        <v>36.5</v>
      </c>
      <c r="G659" s="2">
        <f t="shared" si="20"/>
        <v>876</v>
      </c>
    </row>
    <row r="660" spans="1:7" ht="15.75" x14ac:dyDescent="0.25">
      <c r="A660" s="22" t="s">
        <v>655</v>
      </c>
      <c r="B660" s="33">
        <v>84</v>
      </c>
      <c r="C660" s="22">
        <v>0</v>
      </c>
      <c r="D660" s="33">
        <v>68</v>
      </c>
      <c r="E660" s="38">
        <f t="shared" si="22"/>
        <v>16</v>
      </c>
      <c r="F660" s="22">
        <v>24</v>
      </c>
      <c r="G660" s="2">
        <f t="shared" si="20"/>
        <v>384</v>
      </c>
    </row>
    <row r="661" spans="1:7" ht="15.75" x14ac:dyDescent="0.25">
      <c r="A661" s="22" t="s">
        <v>298</v>
      </c>
      <c r="B661" s="33">
        <v>132</v>
      </c>
      <c r="C661" s="22">
        <v>0</v>
      </c>
      <c r="D661" s="33">
        <v>96</v>
      </c>
      <c r="E661" s="38">
        <f>(B661+C661)-D661</f>
        <v>36</v>
      </c>
      <c r="F661" s="22">
        <v>398</v>
      </c>
      <c r="G661" s="2">
        <f t="shared" si="20"/>
        <v>14328</v>
      </c>
    </row>
    <row r="662" spans="1:7" ht="15.75" x14ac:dyDescent="0.25">
      <c r="A662" s="22" t="s">
        <v>656</v>
      </c>
      <c r="B662" s="33">
        <v>100</v>
      </c>
      <c r="C662" s="22">
        <v>0</v>
      </c>
      <c r="D662" s="33">
        <v>50</v>
      </c>
      <c r="E662" s="38">
        <f>(B662+C662)-D662</f>
        <v>50</v>
      </c>
      <c r="F662" s="22">
        <v>35.200000000000003</v>
      </c>
      <c r="G662" s="2">
        <f t="shared" si="20"/>
        <v>1760.0000000000002</v>
      </c>
    </row>
    <row r="663" spans="1:7" x14ac:dyDescent="0.25">
      <c r="B663" s="27"/>
      <c r="C663" s="27"/>
      <c r="D663" s="27"/>
      <c r="E663" s="27"/>
      <c r="F663" s="3" t="s">
        <v>657</v>
      </c>
      <c r="G663" s="35">
        <f>SUM(G13:G661)</f>
        <v>1264479.8800000001</v>
      </c>
    </row>
    <row r="664" spans="1:7" x14ac:dyDescent="0.25">
      <c r="B664" s="3"/>
      <c r="C664" s="3"/>
      <c r="F664" s="3"/>
    </row>
    <row r="665" spans="1:7" x14ac:dyDescent="0.25">
      <c r="B665" s="3"/>
      <c r="C665" s="3"/>
      <c r="F665" s="3"/>
    </row>
    <row r="666" spans="1:7" x14ac:dyDescent="0.25">
      <c r="B666" s="3"/>
      <c r="C666" s="3"/>
      <c r="F666" s="3"/>
    </row>
    <row r="667" spans="1:7" x14ac:dyDescent="0.25">
      <c r="B667" s="3"/>
      <c r="C667" s="3"/>
      <c r="F667" s="3"/>
    </row>
    <row r="668" spans="1:7" x14ac:dyDescent="0.25">
      <c r="B668" s="3"/>
      <c r="C668" s="3"/>
      <c r="F668" s="3"/>
    </row>
    <row r="669" spans="1:7" x14ac:dyDescent="0.25">
      <c r="B669" s="3"/>
      <c r="C669" s="3"/>
      <c r="F669" s="3"/>
    </row>
    <row r="670" spans="1:7" x14ac:dyDescent="0.25">
      <c r="B670" s="3"/>
      <c r="C670" s="3"/>
      <c r="F670" s="3"/>
    </row>
    <row r="671" spans="1:7" x14ac:dyDescent="0.25">
      <c r="B671" s="3"/>
      <c r="C671" s="3"/>
      <c r="F671" s="3"/>
    </row>
    <row r="672" spans="1:7" x14ac:dyDescent="0.25">
      <c r="B672" s="3"/>
      <c r="C672" s="3"/>
      <c r="F672" s="3"/>
    </row>
    <row r="673" spans="1:7" x14ac:dyDescent="0.25">
      <c r="B673" s="3"/>
      <c r="C673" s="3"/>
      <c r="F673" s="3"/>
    </row>
    <row r="674" spans="1:7" x14ac:dyDescent="0.25">
      <c r="A674" s="29" t="s">
        <v>665</v>
      </c>
      <c r="B674" s="39" t="s">
        <v>576</v>
      </c>
      <c r="C674" s="39"/>
      <c r="D674" s="39"/>
      <c r="F674" s="39" t="s">
        <v>575</v>
      </c>
      <c r="G674" s="39"/>
    </row>
    <row r="675" spans="1:7" x14ac:dyDescent="0.25">
      <c r="B675" s="3"/>
      <c r="C675" s="3"/>
      <c r="F675" s="3"/>
    </row>
    <row r="676" spans="1:7" x14ac:dyDescent="0.25">
      <c r="B676" s="3"/>
      <c r="C676" s="3"/>
      <c r="F676" s="3"/>
    </row>
    <row r="677" spans="1:7" x14ac:dyDescent="0.25">
      <c r="B677" s="3"/>
      <c r="C677" s="3"/>
      <c r="F677" s="3"/>
    </row>
    <row r="678" spans="1:7" x14ac:dyDescent="0.25">
      <c r="B678" s="3"/>
      <c r="C678" s="3"/>
      <c r="F678" s="3"/>
    </row>
    <row r="679" spans="1:7" x14ac:dyDescent="0.25">
      <c r="B679" s="3"/>
      <c r="C679" s="3"/>
      <c r="F679" s="3"/>
    </row>
    <row r="680" spans="1:7" x14ac:dyDescent="0.25">
      <c r="B680" s="3"/>
      <c r="C680" s="3"/>
      <c r="F680" s="3"/>
    </row>
    <row r="681" spans="1:7" x14ac:dyDescent="0.25">
      <c r="B681" s="3"/>
      <c r="C681" s="3"/>
      <c r="F681" s="3"/>
    </row>
    <row r="682" spans="1:7" x14ac:dyDescent="0.25">
      <c r="B682" s="3"/>
      <c r="C682" s="3"/>
      <c r="F682" s="3"/>
    </row>
    <row r="683" spans="1:7" x14ac:dyDescent="0.25">
      <c r="B683" s="3"/>
      <c r="C683" s="3"/>
      <c r="F683" s="3"/>
    </row>
    <row r="684" spans="1:7" x14ac:dyDescent="0.25">
      <c r="B684" s="3"/>
      <c r="C684" s="3"/>
      <c r="F684" s="3"/>
    </row>
    <row r="685" spans="1:7" x14ac:dyDescent="0.25">
      <c r="B685" s="3"/>
      <c r="C685" s="3"/>
      <c r="F685" s="3"/>
    </row>
    <row r="686" spans="1:7" x14ac:dyDescent="0.25">
      <c r="B686" s="3"/>
      <c r="C686" s="3"/>
      <c r="F686" s="3"/>
    </row>
    <row r="687" spans="1:7" x14ac:dyDescent="0.25">
      <c r="B687" s="3"/>
      <c r="C687" s="3"/>
      <c r="F687" s="3"/>
    </row>
    <row r="688" spans="1:7" x14ac:dyDescent="0.25">
      <c r="B688" s="3"/>
      <c r="C688" s="3"/>
      <c r="F688" s="3"/>
    </row>
    <row r="689" spans="2:6" x14ac:dyDescent="0.25">
      <c r="B689" s="3"/>
      <c r="C689" s="3"/>
      <c r="F689" s="3"/>
    </row>
    <row r="690" spans="2:6" x14ac:dyDescent="0.25">
      <c r="B690" s="3"/>
      <c r="C690" s="3"/>
      <c r="F690" s="3"/>
    </row>
    <row r="691" spans="2:6" x14ac:dyDescent="0.25">
      <c r="B691" s="3"/>
      <c r="C691" s="3"/>
      <c r="F691" s="3"/>
    </row>
    <row r="692" spans="2:6" x14ac:dyDescent="0.25">
      <c r="B692" s="3"/>
      <c r="C692" s="3"/>
      <c r="F692" s="3"/>
    </row>
    <row r="693" spans="2:6" x14ac:dyDescent="0.25">
      <c r="B693" s="3"/>
      <c r="C693" s="3"/>
      <c r="F693" s="3"/>
    </row>
    <row r="694" spans="2:6" x14ac:dyDescent="0.25">
      <c r="B694" s="3"/>
      <c r="C694" s="3"/>
      <c r="F694" s="3"/>
    </row>
    <row r="695" spans="2:6" x14ac:dyDescent="0.25">
      <c r="B695" s="3"/>
      <c r="C695" s="3"/>
      <c r="F695" s="3"/>
    </row>
    <row r="696" spans="2:6" x14ac:dyDescent="0.25">
      <c r="B696" s="3"/>
      <c r="C696" s="3"/>
      <c r="F696" s="3"/>
    </row>
    <row r="697" spans="2:6" x14ac:dyDescent="0.25">
      <c r="B697" s="3"/>
      <c r="C697" s="3"/>
      <c r="F697" s="3"/>
    </row>
    <row r="698" spans="2:6" x14ac:dyDescent="0.25">
      <c r="B698" s="3"/>
      <c r="C698" s="3"/>
      <c r="F698" s="3"/>
    </row>
    <row r="699" spans="2:6" x14ac:dyDescent="0.25">
      <c r="B699" s="3"/>
      <c r="C699" s="3"/>
      <c r="F699" s="3"/>
    </row>
    <row r="700" spans="2:6" x14ac:dyDescent="0.25">
      <c r="B700" s="3"/>
      <c r="C700" s="3"/>
      <c r="F700" s="3"/>
    </row>
    <row r="701" spans="2:6" x14ac:dyDescent="0.25">
      <c r="B701" s="3"/>
      <c r="C701" s="3"/>
      <c r="F701" s="3"/>
    </row>
    <row r="702" spans="2:6" x14ac:dyDescent="0.25">
      <c r="B702" s="3"/>
      <c r="C702" s="3"/>
      <c r="F702" s="3"/>
    </row>
    <row r="703" spans="2:6" x14ac:dyDescent="0.25">
      <c r="B703" s="3"/>
      <c r="C703" s="3"/>
      <c r="F703" s="3"/>
    </row>
    <row r="704" spans="2:6" x14ac:dyDescent="0.25">
      <c r="B704" s="3"/>
      <c r="C704" s="3"/>
      <c r="F704" s="3"/>
    </row>
    <row r="705" spans="2:6" x14ac:dyDescent="0.25">
      <c r="B705" s="3"/>
      <c r="C705" s="3"/>
      <c r="F705" s="3"/>
    </row>
    <row r="706" spans="2:6" x14ac:dyDescent="0.25">
      <c r="B706" s="3"/>
      <c r="C706" s="3"/>
      <c r="F706" s="3"/>
    </row>
    <row r="707" spans="2:6" x14ac:dyDescent="0.25">
      <c r="B707" s="3"/>
      <c r="C707" s="3"/>
      <c r="F707" s="3"/>
    </row>
    <row r="708" spans="2:6" x14ac:dyDescent="0.25">
      <c r="B708" s="3"/>
      <c r="C708" s="3"/>
      <c r="F708" s="3"/>
    </row>
    <row r="709" spans="2:6" x14ac:dyDescent="0.25">
      <c r="B709" s="3"/>
      <c r="C709" s="3"/>
      <c r="F709" s="3"/>
    </row>
    <row r="710" spans="2:6" x14ac:dyDescent="0.25">
      <c r="B710" s="3"/>
      <c r="C710" s="3"/>
      <c r="F710" s="3"/>
    </row>
    <row r="711" spans="2:6" x14ac:dyDescent="0.25">
      <c r="B711" s="3"/>
      <c r="C711" s="3"/>
      <c r="F711" s="3"/>
    </row>
    <row r="712" spans="2:6" x14ac:dyDescent="0.25">
      <c r="B712" s="3"/>
      <c r="C712" s="3"/>
      <c r="F712" s="3"/>
    </row>
    <row r="713" spans="2:6" x14ac:dyDescent="0.25">
      <c r="B713" s="3"/>
      <c r="C713" s="3"/>
      <c r="F713" s="3"/>
    </row>
    <row r="714" spans="2:6" x14ac:dyDescent="0.25">
      <c r="B714" s="3"/>
      <c r="C714" s="3"/>
      <c r="F714" s="3"/>
    </row>
    <row r="715" spans="2:6" x14ac:dyDescent="0.25">
      <c r="B715" s="3"/>
      <c r="C715" s="3"/>
      <c r="F715" s="3"/>
    </row>
    <row r="716" spans="2:6" x14ac:dyDescent="0.25">
      <c r="B716" s="3"/>
      <c r="C716" s="3"/>
      <c r="F716" s="3"/>
    </row>
    <row r="717" spans="2:6" x14ac:dyDescent="0.25">
      <c r="B717" s="3"/>
      <c r="C717" s="3"/>
      <c r="F717" s="3"/>
    </row>
    <row r="718" spans="2:6" x14ac:dyDescent="0.25">
      <c r="B718" s="3"/>
      <c r="C718" s="3"/>
      <c r="F718" s="3"/>
    </row>
    <row r="719" spans="2:6" x14ac:dyDescent="0.25">
      <c r="B719" s="3"/>
      <c r="C719" s="3"/>
      <c r="F719" s="3"/>
    </row>
    <row r="720" spans="2:6" x14ac:dyDescent="0.25">
      <c r="B720" s="3"/>
      <c r="C720" s="3"/>
      <c r="F720" s="3"/>
    </row>
    <row r="721" spans="2:6" x14ac:dyDescent="0.25">
      <c r="B721" s="3"/>
      <c r="C721" s="3"/>
      <c r="F721" s="3"/>
    </row>
    <row r="722" spans="2:6" x14ac:dyDescent="0.25">
      <c r="B722" s="3"/>
      <c r="C722" s="3"/>
      <c r="F722" s="3"/>
    </row>
    <row r="723" spans="2:6" x14ac:dyDescent="0.25">
      <c r="B723" s="3"/>
      <c r="C723" s="3"/>
      <c r="F723" s="3"/>
    </row>
    <row r="724" spans="2:6" x14ac:dyDescent="0.25">
      <c r="B724" s="3"/>
      <c r="C724" s="3"/>
      <c r="F724" s="3"/>
    </row>
    <row r="725" spans="2:6" x14ac:dyDescent="0.25">
      <c r="B725" s="3"/>
      <c r="C725" s="3"/>
      <c r="F725" s="3"/>
    </row>
    <row r="726" spans="2:6" x14ac:dyDescent="0.25">
      <c r="B726" s="3"/>
      <c r="C726" s="3"/>
      <c r="F726" s="3"/>
    </row>
    <row r="727" spans="2:6" x14ac:dyDescent="0.25">
      <c r="B727" s="3"/>
      <c r="C727" s="3"/>
      <c r="F727" s="3"/>
    </row>
    <row r="728" spans="2:6" x14ac:dyDescent="0.25">
      <c r="B728" s="3"/>
      <c r="C728" s="3"/>
      <c r="F728" s="3"/>
    </row>
    <row r="729" spans="2:6" x14ac:dyDescent="0.25">
      <c r="B729" s="3"/>
      <c r="C729" s="3"/>
      <c r="F729" s="3"/>
    </row>
    <row r="730" spans="2:6" x14ac:dyDescent="0.25">
      <c r="B730" s="3"/>
      <c r="C730" s="3"/>
      <c r="F730" s="3"/>
    </row>
    <row r="731" spans="2:6" x14ac:dyDescent="0.25">
      <c r="B731" s="3"/>
      <c r="C731" s="3"/>
      <c r="F731" s="3"/>
    </row>
    <row r="732" spans="2:6" x14ac:dyDescent="0.25">
      <c r="B732" s="3"/>
      <c r="C732" s="3"/>
      <c r="F732" s="3"/>
    </row>
    <row r="733" spans="2:6" x14ac:dyDescent="0.25">
      <c r="B733" s="3"/>
      <c r="C733" s="3"/>
      <c r="F733" s="3"/>
    </row>
    <row r="734" spans="2:6" x14ac:dyDescent="0.25">
      <c r="B734" s="3"/>
      <c r="C734" s="3"/>
      <c r="F734" s="3"/>
    </row>
    <row r="735" spans="2:6" x14ac:dyDescent="0.25">
      <c r="B735" s="3"/>
      <c r="C735" s="3"/>
      <c r="F735" s="3"/>
    </row>
    <row r="736" spans="2:6" x14ac:dyDescent="0.25">
      <c r="B736" s="3"/>
      <c r="C736" s="3"/>
      <c r="F736" s="3"/>
    </row>
    <row r="737" spans="2:6" x14ac:dyDescent="0.25">
      <c r="B737" s="3"/>
      <c r="C737" s="3"/>
      <c r="F737" s="3"/>
    </row>
    <row r="738" spans="2:6" x14ac:dyDescent="0.25">
      <c r="B738" s="3"/>
      <c r="C738" s="3"/>
      <c r="F738" s="3"/>
    </row>
    <row r="739" spans="2:6" x14ac:dyDescent="0.25">
      <c r="B739" s="3"/>
      <c r="C739" s="3"/>
      <c r="F739" s="3"/>
    </row>
    <row r="740" spans="2:6" x14ac:dyDescent="0.25">
      <c r="B740" s="3"/>
      <c r="C740" s="3"/>
      <c r="F740" s="3"/>
    </row>
    <row r="741" spans="2:6" x14ac:dyDescent="0.25">
      <c r="B741" s="3"/>
      <c r="C741" s="3"/>
      <c r="F741" s="3"/>
    </row>
    <row r="742" spans="2:6" x14ac:dyDescent="0.25">
      <c r="B742" s="3"/>
      <c r="C742" s="3"/>
      <c r="F742" s="3"/>
    </row>
    <row r="743" spans="2:6" x14ac:dyDescent="0.25">
      <c r="B743" s="3"/>
      <c r="C743" s="3"/>
      <c r="F743" s="3"/>
    </row>
    <row r="744" spans="2:6" x14ac:dyDescent="0.25">
      <c r="B744" s="3"/>
      <c r="C744" s="3"/>
      <c r="F744" s="3"/>
    </row>
    <row r="745" spans="2:6" x14ac:dyDescent="0.25">
      <c r="B745" s="3"/>
      <c r="C745" s="3"/>
      <c r="F745" s="3"/>
    </row>
    <row r="746" spans="2:6" x14ac:dyDescent="0.25">
      <c r="B746" s="3"/>
      <c r="C746" s="3"/>
      <c r="F746" s="3"/>
    </row>
    <row r="747" spans="2:6" x14ac:dyDescent="0.25">
      <c r="B747" s="3"/>
      <c r="C747" s="3"/>
      <c r="F747" s="3"/>
    </row>
    <row r="748" spans="2:6" x14ac:dyDescent="0.25">
      <c r="B748" s="3"/>
      <c r="C748" s="3"/>
      <c r="F748" s="3"/>
    </row>
    <row r="749" spans="2:6" x14ac:dyDescent="0.25">
      <c r="B749" s="3"/>
      <c r="C749" s="3"/>
      <c r="F749" s="3"/>
    </row>
    <row r="750" spans="2:6" x14ac:dyDescent="0.25">
      <c r="B750" s="3"/>
      <c r="C750" s="3"/>
      <c r="F750" s="3"/>
    </row>
    <row r="751" spans="2:6" x14ac:dyDescent="0.25">
      <c r="B751" s="3"/>
      <c r="C751" s="3"/>
      <c r="F751" s="3"/>
    </row>
    <row r="752" spans="2:6" x14ac:dyDescent="0.25">
      <c r="B752" s="3"/>
      <c r="C752" s="3"/>
      <c r="F752" s="3"/>
    </row>
    <row r="753" spans="2:6" x14ac:dyDescent="0.25">
      <c r="B753" s="3"/>
      <c r="C753" s="3"/>
      <c r="F753" s="3"/>
    </row>
    <row r="754" spans="2:6" x14ac:dyDescent="0.25">
      <c r="B754" s="3"/>
      <c r="C754" s="3"/>
      <c r="F754" s="3"/>
    </row>
    <row r="755" spans="2:6" x14ac:dyDescent="0.25">
      <c r="B755" s="3"/>
      <c r="C755" s="3"/>
      <c r="F755" s="3"/>
    </row>
    <row r="756" spans="2:6" x14ac:dyDescent="0.25">
      <c r="B756" s="3"/>
      <c r="C756" s="3"/>
      <c r="F756" s="3"/>
    </row>
    <row r="757" spans="2:6" x14ac:dyDescent="0.25">
      <c r="B757" s="3"/>
      <c r="C757" s="3"/>
      <c r="F757" s="3"/>
    </row>
    <row r="758" spans="2:6" x14ac:dyDescent="0.25">
      <c r="B758" s="3"/>
      <c r="C758" s="3"/>
      <c r="F758" s="3"/>
    </row>
    <row r="759" spans="2:6" x14ac:dyDescent="0.25">
      <c r="B759" s="3"/>
      <c r="C759" s="3"/>
      <c r="F759" s="3"/>
    </row>
    <row r="760" spans="2:6" x14ac:dyDescent="0.25">
      <c r="B760" s="3"/>
      <c r="C760" s="3"/>
      <c r="F760" s="3"/>
    </row>
    <row r="761" spans="2:6" x14ac:dyDescent="0.25">
      <c r="B761" s="3"/>
      <c r="C761" s="3"/>
      <c r="F761" s="3"/>
    </row>
    <row r="762" spans="2:6" x14ac:dyDescent="0.25">
      <c r="B762" s="3"/>
      <c r="C762" s="3"/>
      <c r="F762" s="3"/>
    </row>
    <row r="763" spans="2:6" x14ac:dyDescent="0.25">
      <c r="B763" s="3"/>
      <c r="C763" s="3"/>
      <c r="F763" s="3"/>
    </row>
    <row r="764" spans="2:6" x14ac:dyDescent="0.25">
      <c r="B764" s="3"/>
      <c r="C764" s="3"/>
      <c r="F764" s="3"/>
    </row>
    <row r="765" spans="2:6" x14ac:dyDescent="0.25">
      <c r="B765" s="3"/>
      <c r="C765" s="3"/>
      <c r="F765" s="3"/>
    </row>
    <row r="766" spans="2:6" x14ac:dyDescent="0.25">
      <c r="B766" s="3"/>
      <c r="C766" s="3"/>
      <c r="F766" s="3"/>
    </row>
    <row r="767" spans="2:6" x14ac:dyDescent="0.25">
      <c r="B767" s="3"/>
      <c r="C767" s="3"/>
      <c r="F767" s="3"/>
    </row>
    <row r="768" spans="2:6" x14ac:dyDescent="0.25">
      <c r="B768" s="3"/>
      <c r="C768" s="3"/>
      <c r="F768" s="3"/>
    </row>
    <row r="769" spans="2:6" x14ac:dyDescent="0.25">
      <c r="B769" s="3"/>
      <c r="C769" s="3"/>
      <c r="F769" s="3"/>
    </row>
    <row r="770" spans="2:6" x14ac:dyDescent="0.25">
      <c r="B770" s="3"/>
      <c r="C770" s="3"/>
      <c r="F770" s="3"/>
    </row>
    <row r="771" spans="2:6" x14ac:dyDescent="0.25">
      <c r="B771" s="3"/>
      <c r="C771" s="3"/>
      <c r="F771" s="3"/>
    </row>
    <row r="772" spans="2:6" x14ac:dyDescent="0.25">
      <c r="B772" s="3"/>
      <c r="C772" s="3"/>
      <c r="F772" s="3"/>
    </row>
    <row r="773" spans="2:6" x14ac:dyDescent="0.25">
      <c r="B773" s="3"/>
      <c r="C773" s="3"/>
      <c r="F773" s="3"/>
    </row>
    <row r="774" spans="2:6" x14ac:dyDescent="0.25">
      <c r="B774" s="3"/>
      <c r="C774" s="3"/>
      <c r="F774" s="3"/>
    </row>
    <row r="775" spans="2:6" x14ac:dyDescent="0.25">
      <c r="B775" s="3"/>
      <c r="C775" s="3"/>
      <c r="F775" s="3"/>
    </row>
    <row r="776" spans="2:6" x14ac:dyDescent="0.25">
      <c r="B776" s="3"/>
      <c r="C776" s="3"/>
      <c r="F776" s="3"/>
    </row>
    <row r="777" spans="2:6" x14ac:dyDescent="0.25">
      <c r="B777" s="3"/>
      <c r="C777" s="3"/>
      <c r="F777" s="3"/>
    </row>
    <row r="778" spans="2:6" x14ac:dyDescent="0.25">
      <c r="B778" s="3"/>
      <c r="C778" s="3"/>
      <c r="F778" s="3"/>
    </row>
    <row r="779" spans="2:6" x14ac:dyDescent="0.25">
      <c r="B779" s="3"/>
      <c r="C779" s="3"/>
      <c r="F779" s="3"/>
    </row>
    <row r="780" spans="2:6" x14ac:dyDescent="0.25">
      <c r="B780" s="3"/>
      <c r="C780" s="3"/>
      <c r="F780" s="3"/>
    </row>
    <row r="781" spans="2:6" x14ac:dyDescent="0.25">
      <c r="B781" s="3"/>
      <c r="C781" s="3"/>
      <c r="F781" s="3"/>
    </row>
    <row r="782" spans="2:6" x14ac:dyDescent="0.25">
      <c r="B782" s="3"/>
      <c r="C782" s="3"/>
      <c r="F782" s="3"/>
    </row>
    <row r="783" spans="2:6" x14ac:dyDescent="0.25">
      <c r="B783" s="3"/>
      <c r="C783" s="3"/>
      <c r="F783" s="3"/>
    </row>
    <row r="784" spans="2:6" x14ac:dyDescent="0.25">
      <c r="B784" s="3"/>
      <c r="C784" s="3"/>
      <c r="F784" s="3"/>
    </row>
    <row r="785" spans="2:6" x14ac:dyDescent="0.25">
      <c r="B785" s="3"/>
      <c r="C785" s="3"/>
      <c r="F785" s="3"/>
    </row>
    <row r="786" spans="2:6" x14ac:dyDescent="0.25">
      <c r="B786" s="3"/>
      <c r="C786" s="3"/>
      <c r="F786" s="3"/>
    </row>
    <row r="787" spans="2:6" x14ac:dyDescent="0.25">
      <c r="B787" s="3"/>
      <c r="C787" s="3"/>
      <c r="F787" s="3"/>
    </row>
    <row r="788" spans="2:6" x14ac:dyDescent="0.25">
      <c r="B788" s="3"/>
      <c r="C788" s="3"/>
      <c r="F788" s="3"/>
    </row>
    <row r="789" spans="2:6" x14ac:dyDescent="0.25">
      <c r="B789" s="3"/>
      <c r="C789" s="3"/>
      <c r="F789" s="3"/>
    </row>
    <row r="790" spans="2:6" x14ac:dyDescent="0.25">
      <c r="B790" s="3"/>
      <c r="C790" s="3"/>
      <c r="F790" s="3"/>
    </row>
    <row r="791" spans="2:6" x14ac:dyDescent="0.25">
      <c r="B791" s="3"/>
      <c r="C791" s="3"/>
      <c r="F791" s="3"/>
    </row>
    <row r="792" spans="2:6" x14ac:dyDescent="0.25">
      <c r="B792" s="3"/>
      <c r="C792" s="3"/>
      <c r="F792" s="3"/>
    </row>
    <row r="793" spans="2:6" x14ac:dyDescent="0.25">
      <c r="B793" s="3"/>
      <c r="C793" s="3"/>
      <c r="F793" s="3"/>
    </row>
    <row r="794" spans="2:6" x14ac:dyDescent="0.25">
      <c r="B794" s="3"/>
      <c r="C794" s="3"/>
      <c r="F794" s="3"/>
    </row>
    <row r="795" spans="2:6" x14ac:dyDescent="0.25">
      <c r="B795" s="3"/>
      <c r="C795" s="3"/>
      <c r="F795" s="3"/>
    </row>
    <row r="796" spans="2:6" x14ac:dyDescent="0.25">
      <c r="B796" s="3"/>
      <c r="C796" s="3"/>
      <c r="F796" s="3"/>
    </row>
    <row r="797" spans="2:6" x14ac:dyDescent="0.25">
      <c r="B797" s="3"/>
      <c r="C797" s="3"/>
      <c r="F797" s="3"/>
    </row>
    <row r="798" spans="2:6" x14ac:dyDescent="0.25">
      <c r="B798" s="3"/>
      <c r="C798" s="3"/>
      <c r="F798" s="3"/>
    </row>
    <row r="799" spans="2:6" x14ac:dyDescent="0.25">
      <c r="B799" s="3"/>
      <c r="C799" s="3"/>
      <c r="F799" s="3"/>
    </row>
    <row r="800" spans="2:6" x14ac:dyDescent="0.25">
      <c r="B800" s="3"/>
      <c r="C800" s="3"/>
      <c r="F800" s="3"/>
    </row>
    <row r="801" spans="2:6" x14ac:dyDescent="0.25">
      <c r="B801" s="3"/>
      <c r="C801" s="3"/>
      <c r="F801" s="3"/>
    </row>
    <row r="802" spans="2:6" x14ac:dyDescent="0.25">
      <c r="B802" s="3"/>
      <c r="C802" s="3"/>
      <c r="F802" s="3"/>
    </row>
    <row r="803" spans="2:6" x14ac:dyDescent="0.25">
      <c r="B803" s="3"/>
      <c r="C803" s="3"/>
      <c r="F803" s="3"/>
    </row>
    <row r="804" spans="2:6" x14ac:dyDescent="0.25">
      <c r="B804" s="3"/>
      <c r="C804" s="3"/>
      <c r="F804" s="3"/>
    </row>
    <row r="805" spans="2:6" x14ac:dyDescent="0.25">
      <c r="B805" s="3"/>
      <c r="C805" s="3"/>
      <c r="F805" s="3"/>
    </row>
    <row r="806" spans="2:6" x14ac:dyDescent="0.25">
      <c r="B806" s="3"/>
      <c r="C806" s="3"/>
      <c r="F806" s="3"/>
    </row>
    <row r="807" spans="2:6" x14ac:dyDescent="0.25">
      <c r="B807" s="3"/>
      <c r="C807" s="3"/>
      <c r="F807" s="3"/>
    </row>
    <row r="808" spans="2:6" x14ac:dyDescent="0.25">
      <c r="B808" s="3"/>
      <c r="C808" s="3"/>
      <c r="F808" s="3"/>
    </row>
    <row r="809" spans="2:6" x14ac:dyDescent="0.25">
      <c r="B809" s="3"/>
      <c r="C809" s="3"/>
      <c r="F809" s="3"/>
    </row>
    <row r="810" spans="2:6" x14ac:dyDescent="0.25">
      <c r="B810" s="3"/>
      <c r="C810" s="3"/>
      <c r="F810" s="3"/>
    </row>
    <row r="811" spans="2:6" x14ac:dyDescent="0.25">
      <c r="B811" s="3"/>
      <c r="C811" s="3"/>
      <c r="F811" s="3"/>
    </row>
    <row r="812" spans="2:6" x14ac:dyDescent="0.25">
      <c r="B812" s="3"/>
      <c r="C812" s="3"/>
      <c r="F812" s="3"/>
    </row>
    <row r="813" spans="2:6" x14ac:dyDescent="0.25">
      <c r="B813" s="3"/>
      <c r="C813" s="3"/>
      <c r="F813" s="3"/>
    </row>
    <row r="814" spans="2:6" x14ac:dyDescent="0.25">
      <c r="B814" s="3"/>
      <c r="C814" s="3"/>
      <c r="F814" s="3"/>
    </row>
    <row r="815" spans="2:6" x14ac:dyDescent="0.25">
      <c r="B815" s="3"/>
      <c r="C815" s="3"/>
      <c r="F815" s="3"/>
    </row>
    <row r="816" spans="2:6" x14ac:dyDescent="0.25">
      <c r="B816" s="3"/>
      <c r="C816" s="3"/>
      <c r="F816" s="3"/>
    </row>
    <row r="817" spans="2:6" x14ac:dyDescent="0.25">
      <c r="B817" s="3"/>
      <c r="C817" s="3"/>
      <c r="F817" s="3"/>
    </row>
    <row r="818" spans="2:6" x14ac:dyDescent="0.25">
      <c r="B818" s="3"/>
      <c r="C818" s="3"/>
      <c r="F818" s="3"/>
    </row>
    <row r="819" spans="2:6" x14ac:dyDescent="0.25">
      <c r="B819" s="3"/>
      <c r="C819" s="3"/>
      <c r="F819" s="3"/>
    </row>
    <row r="820" spans="2:6" x14ac:dyDescent="0.25">
      <c r="B820" s="3"/>
      <c r="C820" s="3"/>
      <c r="F820" s="3"/>
    </row>
    <row r="821" spans="2:6" x14ac:dyDescent="0.25">
      <c r="B821" s="3"/>
      <c r="C821" s="3"/>
      <c r="F821" s="3"/>
    </row>
    <row r="822" spans="2:6" x14ac:dyDescent="0.25">
      <c r="B822" s="3"/>
      <c r="C822" s="3"/>
      <c r="F822" s="3"/>
    </row>
    <row r="823" spans="2:6" x14ac:dyDescent="0.25">
      <c r="B823" s="3"/>
      <c r="C823" s="3"/>
      <c r="F823" s="3"/>
    </row>
    <row r="824" spans="2:6" x14ac:dyDescent="0.25">
      <c r="B824" s="3"/>
      <c r="C824" s="3"/>
      <c r="F824" s="3"/>
    </row>
    <row r="825" spans="2:6" x14ac:dyDescent="0.25">
      <c r="B825" s="3"/>
      <c r="C825" s="3"/>
      <c r="F825" s="3"/>
    </row>
    <row r="826" spans="2:6" x14ac:dyDescent="0.25">
      <c r="B826" s="3"/>
      <c r="C826" s="3"/>
      <c r="F826" s="3"/>
    </row>
    <row r="827" spans="2:6" x14ac:dyDescent="0.25">
      <c r="B827" s="3"/>
      <c r="C827" s="3"/>
      <c r="F827" s="3"/>
    </row>
    <row r="828" spans="2:6" x14ac:dyDescent="0.25">
      <c r="B828" s="3"/>
      <c r="C828" s="3"/>
      <c r="F828" s="3"/>
    </row>
    <row r="829" spans="2:6" x14ac:dyDescent="0.25">
      <c r="B829" s="3"/>
      <c r="C829" s="3"/>
      <c r="F829" s="3"/>
    </row>
    <row r="830" spans="2:6" x14ac:dyDescent="0.25">
      <c r="B830" s="3"/>
      <c r="C830" s="3"/>
      <c r="F830" s="3"/>
    </row>
    <row r="831" spans="2:6" x14ac:dyDescent="0.25">
      <c r="B831" s="3"/>
      <c r="C831" s="3"/>
      <c r="F831" s="3"/>
    </row>
    <row r="832" spans="2:6" x14ac:dyDescent="0.25">
      <c r="B832" s="3"/>
      <c r="C832" s="3"/>
      <c r="F832" s="3"/>
    </row>
    <row r="833" spans="2:6" x14ac:dyDescent="0.25">
      <c r="B833" s="3"/>
      <c r="C833" s="3"/>
      <c r="F833" s="3"/>
    </row>
    <row r="834" spans="2:6" x14ac:dyDescent="0.25">
      <c r="B834" s="3"/>
      <c r="C834" s="3"/>
      <c r="F834" s="3"/>
    </row>
    <row r="835" spans="2:6" x14ac:dyDescent="0.25">
      <c r="B835" s="3"/>
      <c r="C835" s="3"/>
      <c r="F835" s="3"/>
    </row>
    <row r="836" spans="2:6" x14ac:dyDescent="0.25">
      <c r="B836" s="3"/>
      <c r="C836" s="3"/>
      <c r="F836" s="3"/>
    </row>
    <row r="837" spans="2:6" x14ac:dyDescent="0.25">
      <c r="B837" s="3"/>
      <c r="C837" s="3"/>
      <c r="F837" s="3"/>
    </row>
    <row r="838" spans="2:6" x14ac:dyDescent="0.25">
      <c r="B838" s="3"/>
      <c r="C838" s="3"/>
      <c r="F838" s="3"/>
    </row>
    <row r="839" spans="2:6" x14ac:dyDescent="0.25">
      <c r="B839" s="3"/>
      <c r="C839" s="3"/>
      <c r="F839" s="3"/>
    </row>
    <row r="840" spans="2:6" x14ac:dyDescent="0.25">
      <c r="B840" s="3"/>
      <c r="C840" s="3"/>
      <c r="F840" s="3"/>
    </row>
    <row r="841" spans="2:6" x14ac:dyDescent="0.25">
      <c r="B841" s="3"/>
      <c r="C841" s="3"/>
      <c r="F841" s="3"/>
    </row>
    <row r="842" spans="2:6" x14ac:dyDescent="0.25">
      <c r="B842" s="3"/>
      <c r="C842" s="3"/>
      <c r="F842" s="3"/>
    </row>
    <row r="843" spans="2:6" x14ac:dyDescent="0.25">
      <c r="B843" s="3"/>
      <c r="C843" s="3"/>
      <c r="F843" s="3"/>
    </row>
    <row r="844" spans="2:6" x14ac:dyDescent="0.25">
      <c r="B844" s="3"/>
      <c r="C844" s="3"/>
      <c r="F844" s="3"/>
    </row>
    <row r="845" spans="2:6" x14ac:dyDescent="0.25">
      <c r="B845" s="3"/>
      <c r="C845" s="3"/>
      <c r="F845" s="3"/>
    </row>
    <row r="846" spans="2:6" x14ac:dyDescent="0.25">
      <c r="B846" s="3"/>
      <c r="C846" s="3"/>
      <c r="F846" s="3"/>
    </row>
    <row r="847" spans="2:6" x14ac:dyDescent="0.25">
      <c r="B847" s="3"/>
      <c r="C847" s="3"/>
      <c r="F847" s="3"/>
    </row>
    <row r="848" spans="2:6" x14ac:dyDescent="0.25">
      <c r="B848" s="3"/>
      <c r="C848" s="3"/>
      <c r="F848" s="3"/>
    </row>
    <row r="849" spans="2:6" x14ac:dyDescent="0.25">
      <c r="B849" s="3"/>
      <c r="C849" s="3"/>
      <c r="F849" s="3"/>
    </row>
    <row r="850" spans="2:6" x14ac:dyDescent="0.25">
      <c r="B850" s="3"/>
      <c r="C850" s="3"/>
      <c r="F850" s="3"/>
    </row>
    <row r="851" spans="2:6" x14ac:dyDescent="0.25">
      <c r="B851" s="3"/>
      <c r="C851" s="3"/>
      <c r="F851" s="3"/>
    </row>
    <row r="852" spans="2:6" x14ac:dyDescent="0.25">
      <c r="B852" s="3"/>
      <c r="C852" s="3"/>
      <c r="F852" s="3"/>
    </row>
    <row r="853" spans="2:6" x14ac:dyDescent="0.25">
      <c r="B853" s="3"/>
      <c r="C853" s="3"/>
      <c r="F853" s="3"/>
    </row>
    <row r="854" spans="2:6" x14ac:dyDescent="0.25">
      <c r="B854" s="3"/>
      <c r="C854" s="3"/>
      <c r="F854" s="3"/>
    </row>
    <row r="855" spans="2:6" x14ac:dyDescent="0.25">
      <c r="B855" s="3"/>
      <c r="C855" s="3"/>
      <c r="F855" s="3"/>
    </row>
    <row r="856" spans="2:6" x14ac:dyDescent="0.25">
      <c r="B856" s="3"/>
      <c r="C856" s="3"/>
      <c r="F856" s="3"/>
    </row>
    <row r="857" spans="2:6" x14ac:dyDescent="0.25">
      <c r="B857" s="3"/>
      <c r="C857" s="3"/>
      <c r="F857" s="3"/>
    </row>
    <row r="858" spans="2:6" x14ac:dyDescent="0.25">
      <c r="B858" s="3"/>
      <c r="C858" s="3"/>
      <c r="F858" s="3"/>
    </row>
    <row r="859" spans="2:6" x14ac:dyDescent="0.25">
      <c r="B859" s="3"/>
      <c r="C859" s="3"/>
      <c r="F859" s="3"/>
    </row>
    <row r="860" spans="2:6" x14ac:dyDescent="0.25">
      <c r="B860" s="3"/>
      <c r="C860" s="3"/>
      <c r="F860" s="3"/>
    </row>
    <row r="861" spans="2:6" x14ac:dyDescent="0.25">
      <c r="B861" s="3"/>
      <c r="C861" s="3"/>
      <c r="F861" s="3"/>
    </row>
    <row r="862" spans="2:6" x14ac:dyDescent="0.25">
      <c r="B862" s="3"/>
      <c r="C862" s="3"/>
      <c r="F862" s="3"/>
    </row>
    <row r="863" spans="2:6" x14ac:dyDescent="0.25">
      <c r="B863" s="3"/>
      <c r="C863" s="3"/>
      <c r="F863" s="3"/>
    </row>
    <row r="864" spans="2:6" x14ac:dyDescent="0.25">
      <c r="B864" s="3"/>
      <c r="C864" s="3"/>
      <c r="F864" s="3"/>
    </row>
    <row r="865" spans="2:6" x14ac:dyDescent="0.25">
      <c r="B865" s="3"/>
      <c r="C865" s="3"/>
      <c r="F865" s="3"/>
    </row>
    <row r="866" spans="2:6" x14ac:dyDescent="0.25">
      <c r="B866" s="3"/>
      <c r="C866" s="3"/>
      <c r="F866" s="3"/>
    </row>
    <row r="867" spans="2:6" x14ac:dyDescent="0.25">
      <c r="B867" s="3"/>
      <c r="C867" s="3"/>
      <c r="F867" s="3"/>
    </row>
    <row r="868" spans="2:6" x14ac:dyDescent="0.25">
      <c r="B868" s="3"/>
      <c r="C868" s="3"/>
      <c r="F868" s="3"/>
    </row>
    <row r="869" spans="2:6" x14ac:dyDescent="0.25">
      <c r="B869" s="3"/>
      <c r="C869" s="3"/>
      <c r="F869" s="3"/>
    </row>
    <row r="870" spans="2:6" x14ac:dyDescent="0.25">
      <c r="B870" s="3"/>
      <c r="C870" s="3"/>
      <c r="F870" s="3"/>
    </row>
    <row r="871" spans="2:6" x14ac:dyDescent="0.25">
      <c r="B871" s="3"/>
      <c r="C871" s="3"/>
      <c r="F871" s="3"/>
    </row>
    <row r="872" spans="2:6" x14ac:dyDescent="0.25">
      <c r="B872" s="3"/>
      <c r="C872" s="3"/>
      <c r="F872" s="3"/>
    </row>
    <row r="873" spans="2:6" x14ac:dyDescent="0.25">
      <c r="B873" s="3"/>
      <c r="C873" s="3"/>
      <c r="F873" s="3"/>
    </row>
    <row r="874" spans="2:6" x14ac:dyDescent="0.25">
      <c r="B874" s="3"/>
      <c r="C874" s="3"/>
      <c r="F874" s="3"/>
    </row>
    <row r="875" spans="2:6" x14ac:dyDescent="0.25">
      <c r="B875" s="3"/>
      <c r="C875" s="3"/>
      <c r="F875" s="3"/>
    </row>
    <row r="876" spans="2:6" x14ac:dyDescent="0.25">
      <c r="B876" s="3"/>
      <c r="C876" s="3"/>
      <c r="F876" s="3"/>
    </row>
    <row r="877" spans="2:6" x14ac:dyDescent="0.25">
      <c r="B877" s="3"/>
      <c r="C877" s="3"/>
      <c r="F877" s="3"/>
    </row>
    <row r="878" spans="2:6" x14ac:dyDescent="0.25">
      <c r="B878" s="3"/>
      <c r="C878" s="3"/>
      <c r="F878" s="3"/>
    </row>
    <row r="879" spans="2:6" x14ac:dyDescent="0.25">
      <c r="B879" s="3"/>
      <c r="C879" s="3"/>
      <c r="F879" s="3"/>
    </row>
    <row r="880" spans="2:6" x14ac:dyDescent="0.25">
      <c r="B880" s="3"/>
      <c r="C880" s="3"/>
      <c r="F880" s="3"/>
    </row>
    <row r="881" spans="2:6" x14ac:dyDescent="0.25">
      <c r="B881" s="3"/>
      <c r="C881" s="3"/>
      <c r="F881" s="3"/>
    </row>
    <row r="882" spans="2:6" x14ac:dyDescent="0.25">
      <c r="B882" s="3"/>
      <c r="C882" s="3"/>
      <c r="F882" s="3"/>
    </row>
    <row r="883" spans="2:6" x14ac:dyDescent="0.25">
      <c r="B883" s="3"/>
      <c r="C883" s="3"/>
      <c r="F883" s="3"/>
    </row>
    <row r="884" spans="2:6" x14ac:dyDescent="0.25">
      <c r="B884" s="3"/>
      <c r="C884" s="3"/>
      <c r="F884" s="3"/>
    </row>
    <row r="885" spans="2:6" x14ac:dyDescent="0.25">
      <c r="B885" s="3"/>
      <c r="C885" s="3"/>
      <c r="F885" s="3"/>
    </row>
    <row r="886" spans="2:6" x14ac:dyDescent="0.25">
      <c r="B886" s="3"/>
      <c r="C886" s="3"/>
      <c r="F886" s="3"/>
    </row>
    <row r="887" spans="2:6" x14ac:dyDescent="0.25">
      <c r="B887" s="3"/>
      <c r="C887" s="3"/>
      <c r="F887" s="3"/>
    </row>
    <row r="888" spans="2:6" x14ac:dyDescent="0.25">
      <c r="B888" s="3"/>
      <c r="C888" s="3"/>
      <c r="F888" s="3"/>
    </row>
    <row r="889" spans="2:6" x14ac:dyDescent="0.25">
      <c r="B889" s="3"/>
      <c r="C889" s="3"/>
      <c r="F889" s="3"/>
    </row>
    <row r="890" spans="2:6" x14ac:dyDescent="0.25">
      <c r="B890" s="3"/>
      <c r="C890" s="3"/>
      <c r="F890" s="3"/>
    </row>
    <row r="891" spans="2:6" x14ac:dyDescent="0.25">
      <c r="B891" s="3"/>
      <c r="C891" s="3"/>
      <c r="F891" s="3"/>
    </row>
    <row r="892" spans="2:6" x14ac:dyDescent="0.25">
      <c r="B892" s="3"/>
      <c r="C892" s="3"/>
      <c r="F892" s="3"/>
    </row>
    <row r="893" spans="2:6" x14ac:dyDescent="0.25">
      <c r="B893" s="3"/>
      <c r="C893" s="3"/>
      <c r="F893" s="3"/>
    </row>
    <row r="894" spans="2:6" x14ac:dyDescent="0.25">
      <c r="B894" s="3"/>
      <c r="C894" s="3"/>
      <c r="F894" s="3"/>
    </row>
    <row r="895" spans="2:6" x14ac:dyDescent="0.25">
      <c r="B895" s="3"/>
      <c r="C895" s="3"/>
      <c r="F895" s="3"/>
    </row>
    <row r="896" spans="2:6" x14ac:dyDescent="0.25">
      <c r="B896" s="3"/>
      <c r="C896" s="3"/>
      <c r="F896" s="3"/>
    </row>
    <row r="897" spans="2:6" x14ac:dyDescent="0.25">
      <c r="B897" s="3"/>
      <c r="C897" s="3"/>
      <c r="F897" s="3"/>
    </row>
    <row r="898" spans="2:6" x14ac:dyDescent="0.25">
      <c r="B898" s="3"/>
      <c r="C898" s="3"/>
      <c r="F898" s="3"/>
    </row>
    <row r="899" spans="2:6" x14ac:dyDescent="0.25">
      <c r="B899" s="3"/>
      <c r="C899" s="3"/>
      <c r="F899" s="3"/>
    </row>
    <row r="900" spans="2:6" x14ac:dyDescent="0.25">
      <c r="B900" s="3"/>
      <c r="C900" s="3"/>
      <c r="F900" s="3"/>
    </row>
    <row r="901" spans="2:6" x14ac:dyDescent="0.25">
      <c r="B901" s="3"/>
      <c r="C901" s="3"/>
      <c r="F901" s="3"/>
    </row>
    <row r="902" spans="2:6" x14ac:dyDescent="0.25">
      <c r="B902" s="3"/>
      <c r="C902" s="3"/>
      <c r="F902" s="3"/>
    </row>
    <row r="903" spans="2:6" x14ac:dyDescent="0.25">
      <c r="B903" s="3"/>
      <c r="C903" s="3"/>
      <c r="F903" s="3"/>
    </row>
    <row r="904" spans="2:6" x14ac:dyDescent="0.25">
      <c r="B904" s="3"/>
      <c r="C904" s="3"/>
      <c r="F904" s="3"/>
    </row>
    <row r="905" spans="2:6" x14ac:dyDescent="0.25">
      <c r="B905" s="3"/>
      <c r="C905" s="3"/>
      <c r="F905" s="3"/>
    </row>
    <row r="906" spans="2:6" x14ac:dyDescent="0.25">
      <c r="B906" s="3"/>
      <c r="C906" s="3"/>
      <c r="F906" s="3"/>
    </row>
    <row r="907" spans="2:6" x14ac:dyDescent="0.25">
      <c r="B907" s="3"/>
      <c r="C907" s="3"/>
      <c r="F907" s="3"/>
    </row>
    <row r="908" spans="2:6" x14ac:dyDescent="0.25">
      <c r="B908" s="3"/>
      <c r="C908" s="3"/>
      <c r="F908" s="3"/>
    </row>
    <row r="909" spans="2:6" x14ac:dyDescent="0.25">
      <c r="B909" s="3"/>
      <c r="C909" s="3"/>
      <c r="F909" s="3"/>
    </row>
    <row r="910" spans="2:6" x14ac:dyDescent="0.25">
      <c r="B910" s="3"/>
      <c r="C910" s="3"/>
      <c r="F910" s="3"/>
    </row>
    <row r="911" spans="2:6" x14ac:dyDescent="0.25">
      <c r="B911" s="3"/>
      <c r="C911" s="3"/>
      <c r="F911" s="3"/>
    </row>
    <row r="912" spans="2:6" x14ac:dyDescent="0.25">
      <c r="B912" s="3"/>
      <c r="C912" s="3"/>
      <c r="F912" s="3"/>
    </row>
    <row r="913" spans="2:6" x14ac:dyDescent="0.25">
      <c r="B913" s="3"/>
      <c r="C913" s="3"/>
      <c r="F913" s="3"/>
    </row>
    <row r="914" spans="2:6" x14ac:dyDescent="0.25">
      <c r="B914" s="3"/>
      <c r="C914" s="3"/>
      <c r="F914" s="3"/>
    </row>
    <row r="915" spans="2:6" x14ac:dyDescent="0.25">
      <c r="B915" s="3"/>
      <c r="C915" s="3"/>
      <c r="F915" s="3"/>
    </row>
    <row r="916" spans="2:6" x14ac:dyDescent="0.25">
      <c r="B916" s="3"/>
      <c r="C916" s="3"/>
      <c r="F916" s="3"/>
    </row>
    <row r="917" spans="2:6" x14ac:dyDescent="0.25">
      <c r="B917" s="3"/>
      <c r="C917" s="3"/>
      <c r="F917" s="3"/>
    </row>
    <row r="918" spans="2:6" x14ac:dyDescent="0.25">
      <c r="B918" s="3"/>
      <c r="C918" s="3"/>
      <c r="F918" s="3"/>
    </row>
    <row r="919" spans="2:6" x14ac:dyDescent="0.25">
      <c r="B919" s="3"/>
      <c r="C919" s="3"/>
      <c r="F919" s="3"/>
    </row>
    <row r="920" spans="2:6" x14ac:dyDescent="0.25">
      <c r="B920" s="3"/>
      <c r="C920" s="3"/>
      <c r="F920" s="3"/>
    </row>
    <row r="921" spans="2:6" x14ac:dyDescent="0.25">
      <c r="B921" s="3"/>
      <c r="C921" s="3"/>
      <c r="F921" s="3"/>
    </row>
    <row r="922" spans="2:6" x14ac:dyDescent="0.25">
      <c r="B922" s="3"/>
      <c r="C922" s="3"/>
      <c r="F922" s="3"/>
    </row>
    <row r="923" spans="2:6" x14ac:dyDescent="0.25">
      <c r="B923" s="3"/>
      <c r="C923" s="3"/>
      <c r="F923" s="3"/>
    </row>
    <row r="924" spans="2:6" x14ac:dyDescent="0.25">
      <c r="B924" s="3"/>
      <c r="C924" s="3"/>
      <c r="F924" s="3"/>
    </row>
    <row r="925" spans="2:6" x14ac:dyDescent="0.25">
      <c r="B925" s="3"/>
      <c r="C925" s="3"/>
      <c r="F925" s="3"/>
    </row>
    <row r="926" spans="2:6" x14ac:dyDescent="0.25">
      <c r="B926" s="3"/>
      <c r="C926" s="3"/>
      <c r="F926" s="3"/>
    </row>
    <row r="927" spans="2:6" x14ac:dyDescent="0.25">
      <c r="B927" s="3"/>
      <c r="C927" s="3"/>
      <c r="F927" s="3"/>
    </row>
    <row r="928" spans="2:6" x14ac:dyDescent="0.25">
      <c r="B928" s="3"/>
      <c r="C928" s="3"/>
      <c r="F928" s="3"/>
    </row>
    <row r="929" spans="2:6" x14ac:dyDescent="0.25">
      <c r="B929" s="3"/>
      <c r="C929" s="3"/>
      <c r="F929" s="3"/>
    </row>
    <row r="930" spans="2:6" x14ac:dyDescent="0.25">
      <c r="B930" s="3"/>
      <c r="C930" s="3"/>
      <c r="F930" s="3"/>
    </row>
    <row r="931" spans="2:6" x14ac:dyDescent="0.25">
      <c r="B931" s="3"/>
      <c r="C931" s="3"/>
      <c r="F931" s="3"/>
    </row>
    <row r="932" spans="2:6" x14ac:dyDescent="0.25">
      <c r="B932" s="3"/>
      <c r="C932" s="3"/>
      <c r="F932" s="3"/>
    </row>
    <row r="933" spans="2:6" x14ac:dyDescent="0.25">
      <c r="B933" s="3"/>
      <c r="C933" s="3"/>
      <c r="F933" s="3"/>
    </row>
    <row r="934" spans="2:6" x14ac:dyDescent="0.25">
      <c r="B934" s="3"/>
      <c r="C934" s="3"/>
      <c r="F934" s="3"/>
    </row>
    <row r="935" spans="2:6" x14ac:dyDescent="0.25">
      <c r="B935" s="3"/>
      <c r="C935" s="3"/>
      <c r="F935" s="3"/>
    </row>
    <row r="936" spans="2:6" x14ac:dyDescent="0.25">
      <c r="B936" s="3"/>
      <c r="C936" s="3"/>
      <c r="F936" s="3"/>
    </row>
    <row r="937" spans="2:6" x14ac:dyDescent="0.25">
      <c r="B937" s="3"/>
      <c r="C937" s="3"/>
      <c r="F937" s="3"/>
    </row>
    <row r="938" spans="2:6" x14ac:dyDescent="0.25">
      <c r="B938" s="3"/>
      <c r="C938" s="3"/>
      <c r="F938" s="3"/>
    </row>
    <row r="939" spans="2:6" x14ac:dyDescent="0.25">
      <c r="B939" s="3"/>
      <c r="C939" s="3"/>
      <c r="F939" s="3"/>
    </row>
    <row r="940" spans="2:6" x14ac:dyDescent="0.25">
      <c r="B940" s="3"/>
      <c r="C940" s="3"/>
      <c r="F940" s="3"/>
    </row>
    <row r="941" spans="2:6" x14ac:dyDescent="0.25">
      <c r="B941" s="3"/>
      <c r="C941" s="3"/>
      <c r="F941" s="3"/>
    </row>
    <row r="942" spans="2:6" x14ac:dyDescent="0.25">
      <c r="B942" s="3"/>
      <c r="C942" s="3"/>
      <c r="F942" s="3"/>
    </row>
    <row r="943" spans="2:6" x14ac:dyDescent="0.25">
      <c r="B943" s="3"/>
      <c r="C943" s="3"/>
      <c r="F943" s="3"/>
    </row>
    <row r="944" spans="2:6" x14ac:dyDescent="0.25">
      <c r="B944" s="3"/>
      <c r="C944" s="3"/>
      <c r="F944" s="3"/>
    </row>
    <row r="945" spans="2:6" x14ac:dyDescent="0.25">
      <c r="B945" s="3"/>
      <c r="C945" s="3"/>
      <c r="F945" s="3"/>
    </row>
    <row r="946" spans="2:6" x14ac:dyDescent="0.25">
      <c r="B946" s="3"/>
      <c r="C946" s="3"/>
      <c r="F946" s="3"/>
    </row>
    <row r="947" spans="2:6" x14ac:dyDescent="0.25">
      <c r="B947" s="3"/>
      <c r="C947" s="3"/>
      <c r="F947" s="3"/>
    </row>
    <row r="948" spans="2:6" x14ac:dyDescent="0.25">
      <c r="B948" s="3"/>
      <c r="C948" s="3"/>
      <c r="F948" s="3"/>
    </row>
    <row r="949" spans="2:6" x14ac:dyDescent="0.25">
      <c r="B949" s="3"/>
      <c r="C949" s="3"/>
      <c r="F949" s="3"/>
    </row>
    <row r="950" spans="2:6" x14ac:dyDescent="0.25">
      <c r="B950" s="3"/>
      <c r="C950" s="3"/>
      <c r="F950" s="3"/>
    </row>
    <row r="951" spans="2:6" x14ac:dyDescent="0.25">
      <c r="B951" s="3"/>
      <c r="C951" s="3"/>
      <c r="F951" s="3"/>
    </row>
    <row r="952" spans="2:6" x14ac:dyDescent="0.25">
      <c r="B952" s="3"/>
      <c r="C952" s="3"/>
      <c r="F952" s="3"/>
    </row>
    <row r="953" spans="2:6" x14ac:dyDescent="0.25">
      <c r="B953" s="3"/>
      <c r="C953" s="3"/>
      <c r="F953" s="3"/>
    </row>
    <row r="954" spans="2:6" x14ac:dyDescent="0.25">
      <c r="B954" s="3"/>
      <c r="C954" s="3"/>
      <c r="F954" s="3"/>
    </row>
    <row r="955" spans="2:6" x14ac:dyDescent="0.25">
      <c r="B955" s="3"/>
      <c r="C955" s="3"/>
      <c r="F955" s="3"/>
    </row>
    <row r="956" spans="2:6" x14ac:dyDescent="0.25">
      <c r="B956" s="3"/>
      <c r="C956" s="3"/>
      <c r="F956" s="3"/>
    </row>
    <row r="957" spans="2:6" x14ac:dyDescent="0.25">
      <c r="B957" s="3"/>
      <c r="C957" s="3"/>
      <c r="F957" s="3"/>
    </row>
    <row r="958" spans="2:6" x14ac:dyDescent="0.25">
      <c r="B958" s="3"/>
      <c r="C958" s="3"/>
      <c r="F958" s="3"/>
    </row>
    <row r="959" spans="2:6" x14ac:dyDescent="0.25">
      <c r="B959" s="3"/>
      <c r="C959" s="3"/>
      <c r="F959" s="3"/>
    </row>
    <row r="960" spans="2:6" x14ac:dyDescent="0.25">
      <c r="B960" s="3"/>
      <c r="C960" s="3"/>
      <c r="F960" s="3"/>
    </row>
    <row r="961" spans="2:6" x14ac:dyDescent="0.25">
      <c r="B961" s="3"/>
      <c r="C961" s="3"/>
      <c r="F961" s="3"/>
    </row>
    <row r="962" spans="2:6" x14ac:dyDescent="0.25">
      <c r="B962" s="3"/>
      <c r="C962" s="3"/>
      <c r="F962" s="3"/>
    </row>
    <row r="963" spans="2:6" x14ac:dyDescent="0.25">
      <c r="B963" s="3"/>
      <c r="C963" s="3"/>
      <c r="F963" s="3"/>
    </row>
    <row r="964" spans="2:6" x14ac:dyDescent="0.25">
      <c r="B964" s="3"/>
      <c r="C964" s="3"/>
      <c r="F964" s="3"/>
    </row>
    <row r="965" spans="2:6" x14ac:dyDescent="0.25">
      <c r="B965" s="3"/>
      <c r="C965" s="3"/>
      <c r="F965" s="3"/>
    </row>
    <row r="966" spans="2:6" x14ac:dyDescent="0.25">
      <c r="B966" s="3"/>
      <c r="C966" s="3"/>
      <c r="F966" s="3"/>
    </row>
    <row r="967" spans="2:6" x14ac:dyDescent="0.25">
      <c r="B967" s="3"/>
      <c r="C967" s="3"/>
      <c r="F967" s="3"/>
    </row>
    <row r="968" spans="2:6" x14ac:dyDescent="0.25">
      <c r="B968" s="3"/>
      <c r="C968" s="3"/>
      <c r="F968" s="3"/>
    </row>
    <row r="969" spans="2:6" x14ac:dyDescent="0.25">
      <c r="B969" s="3"/>
      <c r="C969" s="3"/>
      <c r="F969" s="3"/>
    </row>
    <row r="970" spans="2:6" x14ac:dyDescent="0.25">
      <c r="B970" s="3"/>
      <c r="C970" s="3"/>
      <c r="F970" s="3"/>
    </row>
    <row r="971" spans="2:6" x14ac:dyDescent="0.25">
      <c r="B971" s="3"/>
      <c r="C971" s="3"/>
      <c r="F971" s="3"/>
    </row>
    <row r="972" spans="2:6" x14ac:dyDescent="0.25">
      <c r="B972" s="3"/>
      <c r="C972" s="3"/>
      <c r="F972" s="3"/>
    </row>
    <row r="973" spans="2:6" x14ac:dyDescent="0.25">
      <c r="B973" s="3"/>
      <c r="C973" s="3"/>
      <c r="F973" s="3"/>
    </row>
    <row r="974" spans="2:6" x14ac:dyDescent="0.25">
      <c r="B974" s="3"/>
      <c r="C974" s="3"/>
      <c r="F974" s="3"/>
    </row>
    <row r="975" spans="2:6" x14ac:dyDescent="0.25">
      <c r="B975" s="3"/>
      <c r="C975" s="3"/>
      <c r="F975" s="3"/>
    </row>
    <row r="976" spans="2:6" x14ac:dyDescent="0.25">
      <c r="B976" s="3"/>
      <c r="C976" s="3"/>
      <c r="F976" s="3"/>
    </row>
    <row r="977" spans="2:6" x14ac:dyDescent="0.25">
      <c r="B977" s="3"/>
      <c r="C977" s="3"/>
      <c r="F977" s="3"/>
    </row>
    <row r="978" spans="2:6" x14ac:dyDescent="0.25">
      <c r="B978" s="3"/>
      <c r="C978" s="3"/>
      <c r="F978" s="3"/>
    </row>
    <row r="979" spans="2:6" x14ac:dyDescent="0.25">
      <c r="B979" s="3"/>
      <c r="C979" s="3"/>
      <c r="F979" s="3"/>
    </row>
    <row r="980" spans="2:6" x14ac:dyDescent="0.25">
      <c r="B980" s="3"/>
      <c r="C980" s="3"/>
      <c r="F980" s="3"/>
    </row>
    <row r="981" spans="2:6" x14ac:dyDescent="0.25">
      <c r="B981" s="3"/>
      <c r="C981" s="3"/>
      <c r="F981" s="3"/>
    </row>
    <row r="982" spans="2:6" x14ac:dyDescent="0.25">
      <c r="B982" s="3"/>
      <c r="C982" s="3"/>
      <c r="F982" s="3"/>
    </row>
    <row r="983" spans="2:6" x14ac:dyDescent="0.25">
      <c r="B983" s="3"/>
      <c r="C983" s="3"/>
      <c r="F983" s="3"/>
    </row>
    <row r="984" spans="2:6" x14ac:dyDescent="0.25">
      <c r="B984" s="3"/>
      <c r="C984" s="3"/>
      <c r="F984" s="3"/>
    </row>
    <row r="985" spans="2:6" x14ac:dyDescent="0.25">
      <c r="B985" s="3"/>
      <c r="C985" s="3"/>
      <c r="F985" s="3"/>
    </row>
    <row r="986" spans="2:6" x14ac:dyDescent="0.25">
      <c r="B986" s="3"/>
      <c r="C986" s="3"/>
      <c r="F986" s="3"/>
    </row>
    <row r="987" spans="2:6" x14ac:dyDescent="0.25">
      <c r="B987" s="3"/>
      <c r="C987" s="3"/>
      <c r="F987" s="3"/>
    </row>
    <row r="988" spans="2:6" x14ac:dyDescent="0.25">
      <c r="B988" s="3"/>
      <c r="C988" s="3"/>
      <c r="F988" s="3"/>
    </row>
    <row r="989" spans="2:6" x14ac:dyDescent="0.25">
      <c r="B989" s="3"/>
      <c r="C989" s="3"/>
      <c r="F989" s="3"/>
    </row>
    <row r="990" spans="2:6" x14ac:dyDescent="0.25">
      <c r="B990" s="3"/>
      <c r="C990" s="3"/>
      <c r="F990" s="3"/>
    </row>
    <row r="991" spans="2:6" x14ac:dyDescent="0.25">
      <c r="B991" s="3"/>
      <c r="C991" s="3"/>
      <c r="F991" s="3"/>
    </row>
    <row r="992" spans="2:6" x14ac:dyDescent="0.25">
      <c r="B992" s="3"/>
      <c r="C992" s="3"/>
      <c r="F992" s="3"/>
    </row>
    <row r="993" spans="2:6" x14ac:dyDescent="0.25">
      <c r="B993" s="3"/>
      <c r="C993" s="3"/>
      <c r="F993" s="3"/>
    </row>
    <row r="994" spans="2:6" x14ac:dyDescent="0.25">
      <c r="B994" s="3"/>
      <c r="C994" s="3"/>
      <c r="F994" s="3"/>
    </row>
    <row r="995" spans="2:6" x14ac:dyDescent="0.25">
      <c r="B995" s="3"/>
      <c r="C995" s="3"/>
      <c r="F995" s="3"/>
    </row>
    <row r="996" spans="2:6" x14ac:dyDescent="0.25">
      <c r="B996" s="3"/>
      <c r="C996" s="3"/>
      <c r="F996" s="3"/>
    </row>
    <row r="997" spans="2:6" x14ac:dyDescent="0.25">
      <c r="B997" s="3"/>
      <c r="C997" s="3"/>
      <c r="F997" s="3"/>
    </row>
    <row r="998" spans="2:6" x14ac:dyDescent="0.25">
      <c r="B998" s="3"/>
      <c r="C998" s="3"/>
      <c r="F998" s="3"/>
    </row>
    <row r="999" spans="2:6" x14ac:dyDescent="0.25">
      <c r="B999" s="3"/>
      <c r="C999" s="3"/>
      <c r="F999" s="3"/>
    </row>
    <row r="1000" spans="2:6" x14ac:dyDescent="0.25">
      <c r="B1000" s="3"/>
      <c r="C1000" s="3"/>
      <c r="F1000" s="3"/>
    </row>
    <row r="1001" spans="2:6" x14ac:dyDescent="0.25">
      <c r="B1001" s="3"/>
      <c r="C1001" s="3"/>
      <c r="F1001" s="3"/>
    </row>
    <row r="1002" spans="2:6" x14ac:dyDescent="0.25">
      <c r="B1002" s="3"/>
      <c r="C1002" s="3"/>
      <c r="F1002" s="3"/>
    </row>
    <row r="1003" spans="2:6" x14ac:dyDescent="0.25">
      <c r="B1003" s="3"/>
      <c r="C1003" s="3"/>
      <c r="F1003" s="3"/>
    </row>
    <row r="1004" spans="2:6" x14ac:dyDescent="0.25">
      <c r="B1004" s="3"/>
      <c r="C1004" s="3"/>
      <c r="F1004" s="3"/>
    </row>
    <row r="1005" spans="2:6" x14ac:dyDescent="0.25">
      <c r="B1005" s="3"/>
      <c r="C1005" s="3"/>
      <c r="F1005" s="3"/>
    </row>
    <row r="1006" spans="2:6" x14ac:dyDescent="0.25">
      <c r="B1006" s="3"/>
      <c r="C1006" s="3"/>
      <c r="F1006" s="3"/>
    </row>
    <row r="1007" spans="2:6" x14ac:dyDescent="0.25">
      <c r="B1007" s="3"/>
      <c r="C1007" s="3"/>
      <c r="F1007" s="3"/>
    </row>
    <row r="1008" spans="2:6" x14ac:dyDescent="0.25">
      <c r="B1008" s="3"/>
      <c r="C1008" s="3"/>
      <c r="F1008" s="3"/>
    </row>
    <row r="1009" spans="2:6" x14ac:dyDescent="0.25">
      <c r="B1009" s="3"/>
      <c r="C1009" s="3"/>
      <c r="F1009" s="3"/>
    </row>
    <row r="1010" spans="2:6" x14ac:dyDescent="0.25">
      <c r="B1010" s="3"/>
      <c r="C1010" s="3"/>
      <c r="F1010" s="3"/>
    </row>
    <row r="1011" spans="2:6" x14ac:dyDescent="0.25">
      <c r="B1011" s="3"/>
      <c r="C1011" s="3"/>
      <c r="F1011" s="3"/>
    </row>
    <row r="1012" spans="2:6" x14ac:dyDescent="0.25">
      <c r="B1012" s="3"/>
      <c r="C1012" s="3"/>
      <c r="F1012" s="3"/>
    </row>
    <row r="1013" spans="2:6" x14ac:dyDescent="0.25">
      <c r="B1013" s="3"/>
      <c r="C1013" s="3"/>
      <c r="F1013" s="3"/>
    </row>
    <row r="1014" spans="2:6" x14ac:dyDescent="0.25">
      <c r="B1014" s="3"/>
      <c r="C1014" s="3"/>
      <c r="F1014" s="3"/>
    </row>
    <row r="1015" spans="2:6" x14ac:dyDescent="0.25">
      <c r="B1015" s="3"/>
      <c r="C1015" s="3"/>
      <c r="F1015" s="3"/>
    </row>
    <row r="1016" spans="2:6" x14ac:dyDescent="0.25">
      <c r="B1016" s="3"/>
      <c r="C1016" s="3"/>
      <c r="F1016" s="3"/>
    </row>
    <row r="1017" spans="2:6" x14ac:dyDescent="0.25">
      <c r="B1017" s="3"/>
      <c r="C1017" s="3"/>
      <c r="F1017" s="3"/>
    </row>
    <row r="1018" spans="2:6" x14ac:dyDescent="0.25">
      <c r="B1018" s="3"/>
      <c r="C1018" s="3"/>
      <c r="F1018" s="3"/>
    </row>
    <row r="1019" spans="2:6" x14ac:dyDescent="0.25">
      <c r="B1019" s="3"/>
      <c r="C1019" s="3"/>
      <c r="F1019" s="3"/>
    </row>
    <row r="1020" spans="2:6" x14ac:dyDescent="0.25">
      <c r="B1020" s="3"/>
      <c r="C1020" s="3"/>
      <c r="F1020" s="3"/>
    </row>
    <row r="1021" spans="2:6" x14ac:dyDescent="0.25">
      <c r="B1021" s="3"/>
      <c r="C1021" s="3"/>
      <c r="F1021" s="3"/>
    </row>
    <row r="1022" spans="2:6" x14ac:dyDescent="0.25">
      <c r="B1022" s="3"/>
      <c r="C1022" s="3"/>
      <c r="F1022" s="3"/>
    </row>
    <row r="1023" spans="2:6" x14ac:dyDescent="0.25">
      <c r="B1023" s="3"/>
      <c r="C1023" s="3"/>
      <c r="F1023" s="3"/>
    </row>
    <row r="1024" spans="2:6" x14ac:dyDescent="0.25">
      <c r="B1024" s="3"/>
      <c r="C1024" s="3"/>
      <c r="F1024" s="3"/>
    </row>
    <row r="1025" spans="2:6" x14ac:dyDescent="0.25">
      <c r="B1025" s="3"/>
      <c r="C1025" s="3"/>
      <c r="F1025" s="3"/>
    </row>
    <row r="1026" spans="2:6" x14ac:dyDescent="0.25">
      <c r="B1026" s="3"/>
      <c r="C1026" s="3"/>
      <c r="F1026" s="3"/>
    </row>
    <row r="1027" spans="2:6" x14ac:dyDescent="0.25">
      <c r="B1027" s="3"/>
      <c r="C1027" s="3"/>
      <c r="F1027" s="3"/>
    </row>
    <row r="1028" spans="2:6" x14ac:dyDescent="0.25">
      <c r="B1028" s="3"/>
      <c r="C1028" s="3"/>
      <c r="F1028" s="3"/>
    </row>
    <row r="1029" spans="2:6" x14ac:dyDescent="0.25">
      <c r="B1029" s="3"/>
      <c r="C1029" s="3"/>
      <c r="F1029" s="3"/>
    </row>
    <row r="1030" spans="2:6" x14ac:dyDescent="0.25">
      <c r="B1030" s="3"/>
      <c r="C1030" s="3"/>
      <c r="F1030" s="3"/>
    </row>
    <row r="1031" spans="2:6" x14ac:dyDescent="0.25">
      <c r="B1031" s="3"/>
      <c r="C1031" s="3"/>
      <c r="F1031" s="3"/>
    </row>
    <row r="1032" spans="2:6" x14ac:dyDescent="0.25">
      <c r="B1032" s="3"/>
      <c r="C1032" s="3"/>
      <c r="F1032" s="3"/>
    </row>
    <row r="1033" spans="2:6" x14ac:dyDescent="0.25">
      <c r="B1033" s="3"/>
      <c r="C1033" s="3"/>
      <c r="F1033" s="3"/>
    </row>
    <row r="1034" spans="2:6" x14ac:dyDescent="0.25">
      <c r="B1034" s="3"/>
      <c r="C1034" s="3"/>
      <c r="F1034" s="3"/>
    </row>
    <row r="1035" spans="2:6" x14ac:dyDescent="0.25">
      <c r="B1035" s="3"/>
      <c r="C1035" s="3"/>
      <c r="F1035" s="3"/>
    </row>
    <row r="1036" spans="2:6" x14ac:dyDescent="0.25">
      <c r="B1036" s="3"/>
      <c r="C1036" s="3"/>
      <c r="F1036" s="3"/>
    </row>
    <row r="1037" spans="2:6" x14ac:dyDescent="0.25">
      <c r="B1037" s="3"/>
      <c r="C1037" s="3"/>
      <c r="F1037" s="3"/>
    </row>
    <row r="1038" spans="2:6" x14ac:dyDescent="0.25">
      <c r="B1038" s="3"/>
      <c r="C1038" s="3"/>
      <c r="F1038" s="3"/>
    </row>
    <row r="1039" spans="2:6" x14ac:dyDescent="0.25">
      <c r="B1039" s="3"/>
      <c r="C1039" s="3"/>
      <c r="F1039" s="3"/>
    </row>
    <row r="1040" spans="2:6" x14ac:dyDescent="0.25">
      <c r="B1040" s="3"/>
      <c r="C1040" s="3"/>
      <c r="F1040" s="3"/>
    </row>
    <row r="1041" spans="2:6" x14ac:dyDescent="0.25">
      <c r="B1041" s="3"/>
      <c r="C1041" s="3"/>
      <c r="F1041" s="3"/>
    </row>
    <row r="1042" spans="2:6" x14ac:dyDescent="0.25">
      <c r="B1042" s="3"/>
      <c r="C1042" s="3"/>
      <c r="F1042" s="3"/>
    </row>
    <row r="1043" spans="2:6" x14ac:dyDescent="0.25">
      <c r="B1043" s="3"/>
      <c r="C1043" s="3"/>
      <c r="F1043" s="3"/>
    </row>
    <row r="1044" spans="2:6" x14ac:dyDescent="0.25">
      <c r="B1044" s="3"/>
      <c r="C1044" s="3"/>
      <c r="F1044" s="3"/>
    </row>
    <row r="1045" spans="2:6" x14ac:dyDescent="0.25">
      <c r="B1045" s="3"/>
      <c r="C1045" s="3"/>
      <c r="F1045" s="3"/>
    </row>
    <row r="1046" spans="2:6" x14ac:dyDescent="0.25">
      <c r="B1046" s="3"/>
      <c r="C1046" s="3"/>
      <c r="F1046" s="3"/>
    </row>
    <row r="1047" spans="2:6" x14ac:dyDescent="0.25">
      <c r="B1047" s="3"/>
      <c r="C1047" s="3"/>
      <c r="F1047" s="3"/>
    </row>
    <row r="1048" spans="2:6" x14ac:dyDescent="0.25">
      <c r="B1048" s="3"/>
      <c r="C1048" s="3"/>
      <c r="F1048" s="3"/>
    </row>
    <row r="1049" spans="2:6" x14ac:dyDescent="0.25">
      <c r="B1049" s="3"/>
      <c r="C1049" s="3"/>
      <c r="F1049" s="3"/>
    </row>
    <row r="1050" spans="2:6" x14ac:dyDescent="0.25">
      <c r="B1050" s="3"/>
      <c r="C1050" s="3"/>
      <c r="F1050" s="3"/>
    </row>
    <row r="1051" spans="2:6" x14ac:dyDescent="0.25">
      <c r="B1051" s="3"/>
      <c r="C1051" s="3"/>
      <c r="F1051" s="3"/>
    </row>
    <row r="1052" spans="2:6" x14ac:dyDescent="0.25">
      <c r="B1052" s="3"/>
      <c r="C1052" s="3"/>
      <c r="F1052" s="3"/>
    </row>
    <row r="1053" spans="2:6" x14ac:dyDescent="0.25">
      <c r="B1053" s="3"/>
      <c r="C1053" s="3"/>
      <c r="F1053" s="3"/>
    </row>
    <row r="1054" spans="2:6" x14ac:dyDescent="0.25">
      <c r="B1054" s="3"/>
      <c r="C1054" s="3"/>
      <c r="F1054" s="3"/>
    </row>
    <row r="1055" spans="2:6" x14ac:dyDescent="0.25">
      <c r="B1055" s="3"/>
      <c r="C1055" s="3"/>
      <c r="F1055" s="3"/>
    </row>
    <row r="1056" spans="2:6" x14ac:dyDescent="0.25">
      <c r="B1056" s="3"/>
      <c r="C1056" s="3"/>
      <c r="F1056" s="3"/>
    </row>
    <row r="1057" spans="2:6" x14ac:dyDescent="0.25">
      <c r="B1057" s="3"/>
      <c r="C1057" s="3"/>
      <c r="F1057" s="3"/>
    </row>
    <row r="1058" spans="2:6" x14ac:dyDescent="0.25">
      <c r="B1058" s="3"/>
      <c r="C1058" s="3"/>
      <c r="F1058" s="3"/>
    </row>
    <row r="1059" spans="2:6" x14ac:dyDescent="0.25">
      <c r="B1059" s="3"/>
      <c r="C1059" s="3"/>
      <c r="F1059" s="3"/>
    </row>
    <row r="1060" spans="2:6" x14ac:dyDescent="0.25">
      <c r="B1060" s="3"/>
      <c r="C1060" s="3"/>
      <c r="F1060" s="3"/>
    </row>
    <row r="1061" spans="2:6" x14ac:dyDescent="0.25">
      <c r="B1061" s="3"/>
      <c r="C1061" s="3"/>
      <c r="F1061" s="3"/>
    </row>
    <row r="1062" spans="2:6" x14ac:dyDescent="0.25">
      <c r="B1062" s="3"/>
      <c r="C1062" s="3"/>
      <c r="F1062" s="3"/>
    </row>
    <row r="1063" spans="2:6" x14ac:dyDescent="0.25">
      <c r="B1063" s="3"/>
      <c r="C1063" s="3"/>
      <c r="F1063" s="3"/>
    </row>
    <row r="1064" spans="2:6" x14ac:dyDescent="0.25">
      <c r="B1064" s="3"/>
      <c r="C1064" s="3"/>
      <c r="F1064" s="3"/>
    </row>
    <row r="1065" spans="2:6" x14ac:dyDescent="0.25">
      <c r="B1065" s="3"/>
      <c r="C1065" s="3"/>
      <c r="F1065" s="3"/>
    </row>
    <row r="1066" spans="2:6" x14ac:dyDescent="0.25">
      <c r="B1066" s="3"/>
      <c r="C1066" s="3"/>
      <c r="F1066" s="3"/>
    </row>
    <row r="1067" spans="2:6" x14ac:dyDescent="0.25">
      <c r="B1067" s="3"/>
      <c r="C1067" s="3"/>
      <c r="F1067" s="3"/>
    </row>
    <row r="1068" spans="2:6" x14ac:dyDescent="0.25">
      <c r="B1068" s="3"/>
      <c r="C1068" s="3"/>
      <c r="F1068" s="3"/>
    </row>
    <row r="1069" spans="2:6" x14ac:dyDescent="0.25">
      <c r="B1069" s="3"/>
      <c r="C1069" s="3"/>
      <c r="F1069" s="3"/>
    </row>
    <row r="1070" spans="2:6" x14ac:dyDescent="0.25">
      <c r="B1070" s="3"/>
      <c r="C1070" s="3"/>
      <c r="F1070" s="3"/>
    </row>
    <row r="1071" spans="2:6" x14ac:dyDescent="0.25">
      <c r="B1071" s="3"/>
      <c r="C1071" s="3"/>
      <c r="F1071" s="3"/>
    </row>
    <row r="1072" spans="2:6" x14ac:dyDescent="0.25">
      <c r="B1072" s="3"/>
      <c r="C1072" s="3"/>
      <c r="F1072" s="3"/>
    </row>
    <row r="1073" spans="2:6" x14ac:dyDescent="0.25">
      <c r="B1073" s="3"/>
      <c r="C1073" s="3"/>
      <c r="F1073" s="3"/>
    </row>
    <row r="1074" spans="2:6" x14ac:dyDescent="0.25">
      <c r="B1074" s="3"/>
      <c r="C1074" s="3"/>
      <c r="F1074" s="3"/>
    </row>
    <row r="1075" spans="2:6" x14ac:dyDescent="0.25">
      <c r="B1075" s="3"/>
      <c r="C1075" s="3"/>
      <c r="F1075" s="3"/>
    </row>
    <row r="1076" spans="2:6" x14ac:dyDescent="0.25">
      <c r="B1076" s="3"/>
      <c r="C1076" s="3"/>
      <c r="F1076" s="3"/>
    </row>
    <row r="1077" spans="2:6" x14ac:dyDescent="0.25">
      <c r="B1077" s="3"/>
      <c r="C1077" s="3"/>
      <c r="F1077" s="3"/>
    </row>
    <row r="1078" spans="2:6" x14ac:dyDescent="0.25">
      <c r="B1078" s="3"/>
      <c r="C1078" s="3"/>
      <c r="F1078" s="3"/>
    </row>
    <row r="1079" spans="2:6" x14ac:dyDescent="0.25">
      <c r="B1079" s="3"/>
      <c r="C1079" s="3"/>
      <c r="F1079" s="3"/>
    </row>
    <row r="1080" spans="2:6" x14ac:dyDescent="0.25">
      <c r="B1080" s="3"/>
      <c r="C1080" s="3"/>
      <c r="F1080" s="3"/>
    </row>
    <row r="1081" spans="2:6" x14ac:dyDescent="0.25">
      <c r="B1081" s="3"/>
      <c r="C1081" s="3"/>
      <c r="F1081" s="3"/>
    </row>
    <row r="1082" spans="2:6" x14ac:dyDescent="0.25">
      <c r="B1082" s="3"/>
      <c r="C1082" s="3"/>
      <c r="F1082" s="3"/>
    </row>
    <row r="1083" spans="2:6" x14ac:dyDescent="0.25">
      <c r="B1083" s="3"/>
      <c r="C1083" s="3"/>
      <c r="F1083" s="3"/>
    </row>
    <row r="1084" spans="2:6" x14ac:dyDescent="0.25">
      <c r="B1084" s="3"/>
      <c r="C1084" s="3"/>
      <c r="F1084" s="3"/>
    </row>
    <row r="1085" spans="2:6" x14ac:dyDescent="0.25">
      <c r="B1085" s="3"/>
      <c r="C1085" s="3"/>
      <c r="F1085" s="3"/>
    </row>
    <row r="1086" spans="2:6" x14ac:dyDescent="0.25">
      <c r="B1086" s="3"/>
      <c r="C1086" s="3"/>
      <c r="F1086" s="3"/>
    </row>
    <row r="1087" spans="2:6" x14ac:dyDescent="0.25">
      <c r="B1087" s="3"/>
      <c r="C1087" s="3"/>
      <c r="F1087" s="3"/>
    </row>
    <row r="1088" spans="2:6" x14ac:dyDescent="0.25">
      <c r="B1088" s="3"/>
      <c r="C1088" s="3"/>
      <c r="F1088" s="3"/>
    </row>
    <row r="1089" spans="2:6" x14ac:dyDescent="0.25">
      <c r="B1089" s="3"/>
      <c r="C1089" s="3"/>
      <c r="F1089" s="3"/>
    </row>
    <row r="1090" spans="2:6" x14ac:dyDescent="0.25">
      <c r="B1090" s="3"/>
      <c r="C1090" s="3"/>
      <c r="F1090" s="3"/>
    </row>
    <row r="1091" spans="2:6" x14ac:dyDescent="0.25">
      <c r="B1091" s="3"/>
      <c r="C1091" s="3"/>
      <c r="F1091" s="3"/>
    </row>
    <row r="1092" spans="2:6" x14ac:dyDescent="0.25">
      <c r="B1092" s="3"/>
      <c r="C1092" s="3"/>
      <c r="F1092" s="3"/>
    </row>
    <row r="1093" spans="2:6" x14ac:dyDescent="0.25">
      <c r="B1093" s="3"/>
      <c r="C1093" s="3"/>
      <c r="F1093" s="3"/>
    </row>
    <row r="1094" spans="2:6" x14ac:dyDescent="0.25">
      <c r="B1094" s="3"/>
      <c r="C1094" s="3"/>
      <c r="F1094" s="3"/>
    </row>
    <row r="1095" spans="2:6" x14ac:dyDescent="0.25">
      <c r="B1095" s="3"/>
      <c r="C1095" s="3"/>
      <c r="F1095" s="3"/>
    </row>
    <row r="1096" spans="2:6" x14ac:dyDescent="0.25">
      <c r="B1096" s="3"/>
      <c r="C1096" s="3"/>
      <c r="F1096" s="3"/>
    </row>
  </sheetData>
  <autoFilter ref="A10:H466"/>
  <mergeCells count="8">
    <mergeCell ref="B674:D674"/>
    <mergeCell ref="F674:G674"/>
    <mergeCell ref="D8:E8"/>
    <mergeCell ref="B4:G4"/>
    <mergeCell ref="A5:G5"/>
    <mergeCell ref="B6:G6"/>
    <mergeCell ref="B7:D7"/>
    <mergeCell ref="F7:G7"/>
  </mergeCells>
  <conditionalFormatting sqref="F12:F545 G12:G662">
    <cfRule type="containsBlanks" dxfId="0" priority="25">
      <formula>LEN(TRIM(F12))=0</formula>
    </cfRule>
  </conditionalFormatting>
  <pageMargins left="0.31496062992125984" right="0.31496062992125984" top="0.35433070866141736" bottom="0" header="0.31496062992125984" footer="0.31496062992125984"/>
  <pageSetup paperSize="5" orientation="portrait" horizontalDpi="170" verticalDpi="72" r:id="rId1"/>
  <ignoredErrors>
    <ignoredError sqref="E620:E621 E622:E629 G663 E659:E662 E631:E657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"/>
  <sheetViews>
    <sheetView workbookViewId="0">
      <selection activeCell="B3" sqref="B3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3</vt:lpstr>
      <vt:lpstr>Hoja2</vt:lpstr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ESTACION ENFERMERIA</dc:creator>
  <cp:lastModifiedBy>ALMACEN</cp:lastModifiedBy>
  <cp:lastPrinted>2017-09-22T18:10:35Z</cp:lastPrinted>
  <dcterms:created xsi:type="dcterms:W3CDTF">2012-02-22T12:37:45Z</dcterms:created>
  <dcterms:modified xsi:type="dcterms:W3CDTF">2025-07-21T19:35:17Z</dcterms:modified>
</cp:coreProperties>
</file>