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-AUX\Desktop\SERVICOS 2026\ENERO\"/>
    </mc:Choice>
  </mc:AlternateContent>
  <bookViews>
    <workbookView xWindow="0" yWindow="0" windowWidth="15360" windowHeight="7455"/>
  </bookViews>
  <sheets>
    <sheet name="COMPRAS ENERO 2026" sheetId="43" r:id="rId1"/>
  </sheets>
  <definedNames>
    <definedName name="_xlnm._FilterDatabase" localSheetId="0" hidden="1">'COMPRAS ENERO 2026'!$A$2:$J$27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43" l="1"/>
  <c r="B44" i="43" l="1"/>
  <c r="C44" i="43"/>
</calcChain>
</file>

<file path=xl/sharedStrings.xml><?xml version="1.0" encoding="utf-8"?>
<sst xmlns="http://schemas.openxmlformats.org/spreadsheetml/2006/main" count="135" uniqueCount="99">
  <si>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</si>
  <si>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</si>
  <si>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</si>
  <si>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</si>
  <si>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</si>
  <si>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</si>
  <si>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</si>
  <si>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</si>
  <si>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</si>
  <si>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</si>
  <si>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</si>
  <si>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</si>
  <si>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</si>
  <si>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</si>
  <si>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</si>
  <si>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</si>
  <si>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</si>
  <si>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</si>
  <si>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</si>
  <si>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</si>
  <si>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</si>
  <si>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</si>
  <si>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</si>
  <si>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</si>
  <si>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</si>
  <si>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</si>
  <si>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</si>
  <si>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</si>
  <si>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</si>
  <si>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</si>
  <si>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</si>
  <si>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PRODUCTO MEDICINALES PARA USO HUMANO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</si>
  <si>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</si>
  <si>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</si>
  <si>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</si>
  <si>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</si>
  <si>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</si>
  <si>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>SISTEMA LABPLUS LAB</t>
  </si>
  <si>
    <t xml:space="preserve">SERVICIO DE INTERNET </t>
  </si>
  <si>
    <t>SERVICIO TELEFONICO DE LOCAL</t>
  </si>
  <si>
    <t>CLARO</t>
  </si>
  <si>
    <t>BIONUCLEAR</t>
  </si>
  <si>
    <t>TRIGAS DEL CARIBE</t>
  </si>
  <si>
    <t>UTILES MENORES MEDICOS QUIRURGICOS</t>
  </si>
  <si>
    <t>TOTAL</t>
  </si>
  <si>
    <t>ESTABLECIMIENTO________HOSPITAL MUNICIPAL FANTINO__________________________REGION_____________11________</t>
  </si>
  <si>
    <t>LISTADO DE ORDENES DE COMPRAS O SERVICIOS EFECTUADAS MES DE ENERO 2026</t>
  </si>
  <si>
    <t xml:space="preserve">Luis Miguel Ramirez Galan  </t>
  </si>
  <si>
    <t>E450000006278</t>
  </si>
  <si>
    <t>B1500000390</t>
  </si>
  <si>
    <t>E450000009852</t>
  </si>
  <si>
    <t>B1500000273</t>
  </si>
  <si>
    <t>B1100000492</t>
  </si>
  <si>
    <t>E450000009893</t>
  </si>
  <si>
    <t>E450000100648</t>
  </si>
  <si>
    <t>B1500000137</t>
  </si>
  <si>
    <t>E450000009912</t>
  </si>
  <si>
    <t>B1100000493</t>
  </si>
  <si>
    <t>E450000010038</t>
  </si>
  <si>
    <t>E450000000054</t>
  </si>
  <si>
    <t>B1500000564</t>
  </si>
  <si>
    <t>E450000000003</t>
  </si>
  <si>
    <t>E450000000010</t>
  </si>
  <si>
    <t>E450000000030</t>
  </si>
  <si>
    <t>E450000102334</t>
  </si>
  <si>
    <t>B1500000016</t>
  </si>
  <si>
    <t>E450000000390</t>
  </si>
  <si>
    <t>B1500001721</t>
  </si>
  <si>
    <t>E450000000169</t>
  </si>
  <si>
    <t>AGUA IVENAGY</t>
  </si>
  <si>
    <t>INAPA</t>
  </si>
  <si>
    <t>INVERSIONES FURO</t>
  </si>
  <si>
    <t>OLIVER VAZQUEZ</t>
  </si>
  <si>
    <t>BIONUCLEAR,</t>
  </si>
  <si>
    <t>WAYCON</t>
  </si>
  <si>
    <t>MARIA TERESA NUÑEZ</t>
  </si>
  <si>
    <t>SILVER PHARMA, SRL</t>
  </si>
  <si>
    <t>FEC BIOMEDICAL, SRL</t>
  </si>
  <si>
    <t>RADAFLE GROUP, SRL</t>
  </si>
  <si>
    <t>DELMEDICAL</t>
  </si>
  <si>
    <t>PRODUCTOS MEDICINALES</t>
  </si>
  <si>
    <t xml:space="preserve"> DABSEV SOLUTIONS</t>
  </si>
  <si>
    <t>IDEMESA, SRL</t>
  </si>
  <si>
    <t>JEAN CARLOS ABSULTO</t>
  </si>
  <si>
    <t>SERVICIO DE AGUA POTABLE</t>
  </si>
  <si>
    <t>SERVICIOS DE EVENTOS GENERA</t>
  </si>
  <si>
    <t>EQUIPOS MEDICOS Y DE LABORATORIO</t>
  </si>
  <si>
    <t>HMSA-2025-00199</t>
  </si>
  <si>
    <t>HMSA-2025-00171</t>
  </si>
  <si>
    <t>HMSA-2026-00011</t>
  </si>
  <si>
    <t>HMSA-2026-00008</t>
  </si>
  <si>
    <t>HMSA-2026-00001</t>
  </si>
  <si>
    <t>HMSA-2026-00009</t>
  </si>
  <si>
    <t>HMSA-2026-00004</t>
  </si>
  <si>
    <t>HMSA-2026-00006</t>
  </si>
  <si>
    <t>HMSA-2025-00205</t>
  </si>
  <si>
    <t>HMSA-2025-00173</t>
  </si>
  <si>
    <t>HMSA-2026-00007</t>
  </si>
  <si>
    <t>HMSA-2026-00005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</si>
</sst>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#,##0.00;[Red]#,##0.00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Cambria"/>
      <family val="1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sz val="12"/>
      <color theme="1"/>
      <name val="Arial Unicode MS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12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NumberFormat="1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0" fillId="0" borderId="2" xfId="0" applyBorder="1"/>
    <xf numFmtId="0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4" fillId="3" borderId="2" xfId="0" applyNumberFormat="1" applyFont="1" applyFill="1" applyBorder="1" applyProtection="1">
      <protection locked="0"/>
    </xf>
    <xf numFmtId="0" fontId="0" fillId="2" borderId="2" xfId="0" applyFill="1" applyBorder="1"/>
    <xf numFmtId="0" fontId="3" fillId="0" borderId="0" xfId="0" applyNumberFormat="1" applyFont="1"/>
    <xf numFmtId="0" fontId="6" fillId="0" borderId="0" xfId="0" applyNumberFormat="1" applyFont="1" applyAlignment="1">
      <alignment wrapText="1"/>
    </xf>
    <xf numFmtId="0" fontId="6" fillId="2" borderId="0" xfId="0" applyNumberFormat="1" applyFont="1" applyFill="1"/>
    <xf numFmtId="0" fontId="6" fillId="0" borderId="0" xfId="0" applyFont="1"/>
    <xf numFmtId="0" fontId="7" fillId="0" borderId="0" xfId="0" applyFont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8" fillId="0" borderId="0" xfId="0" applyNumberFormat="1" applyFont="1" applyAlignment="1">
      <alignment horizontal="center"/>
    </xf>
    <xf numFmtId="0" fontId="9" fillId="0" borderId="0" xfId="0" applyNumberFormat="1" applyFont="1"/>
    <xf numFmtId="0" fontId="8" fillId="0" borderId="0" xfId="0" applyNumberFormat="1" applyFont="1" applyAlignment="1">
      <alignment horizontal="left" wrapText="1"/>
    </xf>
    <xf numFmtId="0" fontId="10" fillId="0" borderId="0" xfId="0" applyNumberFormat="1" applyFont="1"/>
    <xf numFmtId="0" fontId="8" fillId="0" borderId="1" xfId="0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 wrapText="1"/>
    </xf>
    <xf numFmtId="0" fontId="11" fillId="2" borderId="2" xfId="0" applyNumberFormat="1" applyFont="1" applyFill="1" applyBorder="1" applyAlignment="1">
      <alignment horizontal="center"/>
    </xf>
    <xf numFmtId="14" fontId="12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top"/>
    </xf>
    <xf numFmtId="164" fontId="12" fillId="2" borderId="2" xfId="0" applyNumberFormat="1" applyFont="1" applyFill="1" applyBorder="1" applyAlignment="1">
      <alignment horizontal="center" vertical="center"/>
    </xf>
    <xf numFmtId="14" fontId="1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8" fontId="9" fillId="0" borderId="2" xfId="0" applyNumberFormat="1" applyFont="1" applyBorder="1"/>
    <xf numFmtId="0" fontId="9" fillId="0" borderId="2" xfId="0" applyFont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8" fontId="9" fillId="2" borderId="0" xfId="0" applyNumberFormat="1" applyFont="1" applyFill="1"/>
    <xf numFmtId="0" fontId="14" fillId="2" borderId="2" xfId="0" applyNumberFormat="1" applyFont="1" applyFill="1" applyBorder="1" applyAlignment="1">
      <alignment horizontal="center" vertical="top" wrapText="1"/>
    </xf>
    <xf numFmtId="0" fontId="9" fillId="2" borderId="0" xfId="0" applyNumberFormat="1" applyFont="1" applyFill="1"/>
    <xf numFmtId="0" fontId="14" fillId="2" borderId="2" xfId="0" applyNumberFormat="1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top"/>
    </xf>
    <xf numFmtId="14" fontId="12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164" fontId="12" fillId="2" borderId="2" xfId="0" applyNumberFormat="1" applyFont="1" applyFill="1" applyBorder="1" applyAlignment="1">
      <alignment horizontal="center"/>
    </xf>
    <xf numFmtId="8" fontId="9" fillId="0" borderId="4" xfId="0" applyNumberFormat="1" applyFont="1" applyBorder="1"/>
    <xf numFmtId="0" fontId="9" fillId="2" borderId="2" xfId="0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/>
    </xf>
    <xf numFmtId="8" fontId="9" fillId="0" borderId="0" xfId="0" applyNumberFormat="1" applyFont="1"/>
    <xf numFmtId="0" fontId="13" fillId="2" borderId="2" xfId="0" applyNumberFormat="1" applyFont="1" applyFill="1" applyBorder="1" applyAlignment="1">
      <alignment vertical="center" wrapText="1"/>
    </xf>
    <xf numFmtId="0" fontId="13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Alignment="1">
      <alignment horizontal="right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3" xfId="0" applyNumberFormat="1" applyFont="1" applyBorder="1" applyAlignment="1">
      <alignment vertical="top"/>
    </xf>
    <xf numFmtId="0" fontId="9" fillId="0" borderId="3" xfId="0" applyNumberFormat="1" applyFont="1" applyBorder="1" applyAlignment="1">
      <alignment vertical="top" wrapText="1"/>
    </xf>
    <xf numFmtId="0" fontId="11" fillId="0" borderId="2" xfId="0" applyNumberFormat="1" applyFont="1" applyBorder="1" applyAlignment="1">
      <alignment horizontal="right" vertical="top"/>
    </xf>
    <xf numFmtId="164" fontId="11" fillId="2" borderId="5" xfId="0" applyNumberFormat="1" applyFont="1" applyFill="1" applyBorder="1" applyAlignment="1">
      <alignment horizontal="center" vertical="center"/>
    </xf>
    <xf numFmtId="0" fontId="9" fillId="0" borderId="0" xfId="0" applyNumberFormat="1" applyFont="1" applyAlignment="1">
      <alignment wrapText="1"/>
    </xf>
    <xf numFmtId="0" fontId="11" fillId="0" borderId="0" xfId="0" applyNumberFormat="1" applyFont="1"/>
    <xf numFmtId="0" fontId="11" fillId="0" borderId="0" xfId="0" applyNumberFormat="1" applyFont="1" applyAlignment="1">
      <alignment horizontal="left"/>
    </xf>
    <xf numFmtId="3" fontId="9" fillId="2" borderId="2" xfId="0" applyNumberFormat="1" applyFont="1" applyFill="1" applyBorder="1" applyAlignment="1">
      <alignment horizontal="center"/>
    </xf>
    <xf numFmtId="165" fontId="9" fillId="0" borderId="2" xfId="0" applyNumberFormat="1" applyFont="1" applyBorder="1" applyAlignment="1">
      <alignment horizontal="center"/>
    </xf>
    <xf numFmtId="0" fontId="9" fillId="2" borderId="0" xfId="0" applyNumberFormat="1" applyFont="1" applyFill="1" applyAlignment="1">
      <alignment wrapText="1"/>
    </xf>
    <xf numFmtId="0" fontId="9" fillId="2" borderId="2" xfId="0" applyNumberFormat="1" applyFont="1" applyFill="1" applyBorder="1" applyAlignment="1">
      <alignment horizontal="center"/>
    </xf>
    <xf numFmtId="8" fontId="11" fillId="0" borderId="2" xfId="0" applyNumberFormat="1" applyFont="1" applyBorder="1" applyAlignment="1">
      <alignment horizontal="center"/>
    </xf>
    <xf numFmtId="0" fontId="12" fillId="2" borderId="2" xfId="0" applyNumberFormat="1" applyFont="1" applyFill="1" applyBorder="1" applyAlignment="1">
      <alignment horizontal="center" vertical="top" wrapText="1"/>
    </xf>
    <xf numFmtId="165" fontId="12" fillId="2" borderId="2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right"/>
    </xf>
    <xf numFmtId="0" fontId="11" fillId="2" borderId="0" xfId="0" applyNumberFormat="1" applyFont="1" applyFill="1" applyBorder="1" applyAlignment="1">
      <alignment horizontal="center"/>
    </xf>
    <xf numFmtId="0" fontId="12" fillId="2" borderId="2" xfId="0" applyNumberFormat="1" applyFont="1" applyFill="1" applyBorder="1" applyAlignment="1">
      <alignment horizontal="center" vertical="top"/>
    </xf>
    <xf numFmtId="165" fontId="9" fillId="2" borderId="2" xfId="0" applyNumberFormat="1" applyFont="1" applyFill="1" applyBorder="1" applyAlignment="1">
      <alignment horizontal="center"/>
    </xf>
    <xf numFmtId="0" fontId="9" fillId="0" borderId="0" xfId="0" applyFont="1"/>
    <xf numFmtId="0" fontId="9" fillId="0" borderId="2" xfId="0" applyNumberFormat="1" applyFont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165" fontId="11" fillId="0" borderId="2" xfId="0" applyNumberFormat="1" applyFont="1" applyBorder="1" applyAlignment="1">
      <alignment horizontal="center"/>
    </xf>
    <xf numFmtId="3" fontId="9" fillId="0" borderId="0" xfId="0" applyNumberFormat="1" applyFont="1"/>
    <xf numFmtId="0" fontId="9" fillId="0" borderId="0" xfId="0" applyNumberFormat="1" applyFont="1" applyAlignment="1"/>
    <xf numFmtId="0" fontId="9" fillId="0" borderId="0" xfId="0" applyNumberFormat="1" applyFont="1" applyAlignment="1">
      <alignment horizontal="left" wrapText="1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zoomScale="95" zoomScaleNormal="95" workbookViewId="0">
      <selection activeCell="F46" sqref="F46"/>
    </sheetView>
  </sheetViews>
  <sheetFormatPr baseColWidth="10" defaultRowHeight="15" x14ac:dyDescent="0.25"/>
  <cols>
    <col min="1" max="1" width="13.140625" customWidth="1"/>
    <col min="2" max="2" width="25.140625" customWidth="1"/>
    <col min="3" max="3" width="23.140625" customWidth="1"/>
    <col min="4" max="4" width="20.28515625" customWidth="1"/>
    <col min="5" max="5" width="30.140625" customWidth="1"/>
    <col min="6" max="6" width="44" customWidth="1"/>
    <col min="7" max="7" width="20.28515625" customWidth="1"/>
    <col min="8" max="8" width="21.140625" customWidth="1"/>
    <col min="9" max="9" width="18.7109375" bestFit="1" customWidth="1"/>
    <col min="10" max="10" width="16" customWidth="1"/>
    <col min="14" max="14" width="15" customWidth="1"/>
  </cols>
  <sheetData>
    <row r="1" spans="1:11" ht="15.75" x14ac:dyDescent="0.25">
      <c r="A1" s="24"/>
      <c r="B1" s="24"/>
      <c r="C1" s="24"/>
      <c r="D1" s="25"/>
      <c r="E1" s="24"/>
      <c r="F1" s="24"/>
      <c r="G1" s="24"/>
      <c r="H1" s="24"/>
      <c r="I1" s="24"/>
    </row>
    <row r="2" spans="1:11" ht="14.2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7"/>
    </row>
    <row r="3" spans="1:11" ht="17.25" x14ac:dyDescent="0.3">
      <c r="A3" s="28" t="s">
        <v>46</v>
      </c>
      <c r="B3" s="28"/>
      <c r="C3" s="28"/>
      <c r="D3" s="28"/>
      <c r="E3" s="28"/>
      <c r="F3" s="28"/>
      <c r="G3" s="28"/>
      <c r="H3" s="28"/>
      <c r="I3" s="29"/>
    </row>
    <row r="4" spans="1:11" ht="27.75" customHeight="1" x14ac:dyDescent="0.3">
      <c r="A4" s="30" t="s">
        <v>45</v>
      </c>
      <c r="B4" s="30"/>
      <c r="C4" s="30"/>
      <c r="D4" s="30"/>
      <c r="E4" s="30"/>
      <c r="F4" s="30"/>
      <c r="G4" s="30"/>
      <c r="H4" s="30"/>
      <c r="I4" s="29"/>
    </row>
    <row r="5" spans="1:11" ht="53.25" customHeight="1" x14ac:dyDescent="0.25">
      <c r="A5" s="31" t="s">
        <v>1</v>
      </c>
      <c r="B5" s="32" t="s">
        <v>2</v>
      </c>
      <c r="C5" s="32" t="s">
        <v>3</v>
      </c>
      <c r="D5" s="32" t="s">
        <v>4</v>
      </c>
      <c r="E5" s="31" t="s">
        <v>5</v>
      </c>
      <c r="F5" s="33" t="s">
        <v>6</v>
      </c>
      <c r="G5" s="32" t="s">
        <v>7</v>
      </c>
      <c r="H5" s="31" t="s">
        <v>8</v>
      </c>
      <c r="I5" s="27"/>
    </row>
    <row r="6" spans="1:11" ht="53.25" customHeight="1" x14ac:dyDescent="0.25">
      <c r="A6" s="34">
        <v>46030</v>
      </c>
      <c r="B6" s="35">
        <v>2215</v>
      </c>
      <c r="C6" s="36" t="s">
        <v>49</v>
      </c>
      <c r="D6" s="37" t="s">
        <v>30</v>
      </c>
      <c r="E6" s="38" t="s">
        <v>69</v>
      </c>
      <c r="F6" s="39" t="s">
        <v>33</v>
      </c>
      <c r="G6" s="40">
        <v>2311.0100000000002</v>
      </c>
      <c r="H6" s="41">
        <v>11850</v>
      </c>
      <c r="I6" s="27"/>
    </row>
    <row r="7" spans="1:11" ht="34.5" customHeight="1" x14ac:dyDescent="0.25">
      <c r="A7" s="42">
        <v>46029</v>
      </c>
      <c r="B7" s="35" t="s">
        <v>88</v>
      </c>
      <c r="C7" s="38" t="s">
        <v>50</v>
      </c>
      <c r="D7" s="37" t="s">
        <v>30</v>
      </c>
      <c r="E7" s="38" t="s">
        <v>41</v>
      </c>
      <c r="F7" s="43" t="s">
        <v>34</v>
      </c>
      <c r="G7" s="44">
        <v>2372.0300000000002</v>
      </c>
      <c r="H7" s="41">
        <v>260472.8</v>
      </c>
      <c r="I7" s="45"/>
      <c r="J7" s="5"/>
    </row>
    <row r="8" spans="1:11" ht="38.25" customHeight="1" x14ac:dyDescent="0.25">
      <c r="A8" s="42">
        <v>46023</v>
      </c>
      <c r="B8" s="35">
        <v>2216</v>
      </c>
      <c r="C8" s="38" t="s">
        <v>48</v>
      </c>
      <c r="D8" s="46" t="s">
        <v>29</v>
      </c>
      <c r="E8" s="38" t="s">
        <v>70</v>
      </c>
      <c r="F8" s="47" t="s">
        <v>84</v>
      </c>
      <c r="G8" s="48">
        <v>2217.0100000000002</v>
      </c>
      <c r="H8" s="41">
        <v>12000</v>
      </c>
      <c r="I8" s="45"/>
      <c r="J8" s="5"/>
    </row>
    <row r="9" spans="1:11" ht="39" customHeight="1" x14ac:dyDescent="0.25">
      <c r="A9" s="42">
        <v>46031</v>
      </c>
      <c r="B9" s="35" t="s">
        <v>87</v>
      </c>
      <c r="C9" s="38" t="s">
        <v>51</v>
      </c>
      <c r="D9" s="37" t="s">
        <v>30</v>
      </c>
      <c r="E9" s="38" t="s">
        <v>71</v>
      </c>
      <c r="F9" s="47" t="s">
        <v>43</v>
      </c>
      <c r="G9" s="48">
        <v>2393.0100000000002</v>
      </c>
      <c r="H9" s="41">
        <v>32247.040000000001</v>
      </c>
      <c r="I9" s="49"/>
      <c r="J9" s="5"/>
    </row>
    <row r="10" spans="1:11" ht="36" customHeight="1" x14ac:dyDescent="0.25">
      <c r="A10" s="34">
        <v>46031</v>
      </c>
      <c r="B10" s="35">
        <v>2217</v>
      </c>
      <c r="C10" s="36" t="s">
        <v>52</v>
      </c>
      <c r="D10" s="37" t="s">
        <v>30</v>
      </c>
      <c r="E10" s="38" t="s">
        <v>72</v>
      </c>
      <c r="F10" s="50" t="s">
        <v>32</v>
      </c>
      <c r="G10" s="50">
        <v>2254.0100000000002</v>
      </c>
      <c r="H10" s="41">
        <v>7000</v>
      </c>
      <c r="I10" s="51"/>
      <c r="J10" s="5"/>
    </row>
    <row r="11" spans="1:11" ht="36" customHeight="1" x14ac:dyDescent="0.25">
      <c r="A11" s="42">
        <v>46031</v>
      </c>
      <c r="B11" s="35" t="s">
        <v>88</v>
      </c>
      <c r="C11" s="38" t="s">
        <v>53</v>
      </c>
      <c r="D11" s="36" t="s">
        <v>30</v>
      </c>
      <c r="E11" s="38" t="s">
        <v>41</v>
      </c>
      <c r="F11" s="43" t="s">
        <v>34</v>
      </c>
      <c r="G11" s="44">
        <v>2372.0300000000002</v>
      </c>
      <c r="H11" s="41">
        <v>23110.400000000001</v>
      </c>
      <c r="I11" s="51"/>
      <c r="J11" s="5"/>
    </row>
    <row r="12" spans="1:11" ht="39.75" customHeight="1" x14ac:dyDescent="0.25">
      <c r="A12" s="34">
        <v>46032</v>
      </c>
      <c r="B12" s="35">
        <v>2220</v>
      </c>
      <c r="C12" s="36" t="s">
        <v>54</v>
      </c>
      <c r="D12" s="46" t="s">
        <v>29</v>
      </c>
      <c r="E12" s="38" t="s">
        <v>40</v>
      </c>
      <c r="F12" s="52" t="s">
        <v>39</v>
      </c>
      <c r="G12" s="53">
        <v>2212.0100000000002</v>
      </c>
      <c r="H12" s="41">
        <v>17129.78</v>
      </c>
      <c r="I12" s="51"/>
      <c r="J12" s="4"/>
    </row>
    <row r="13" spans="1:11" ht="39.75" customHeight="1" x14ac:dyDescent="0.25">
      <c r="A13" s="54">
        <v>46036</v>
      </c>
      <c r="B13" s="35">
        <v>2219</v>
      </c>
      <c r="C13" s="55" t="s">
        <v>55</v>
      </c>
      <c r="D13" s="56" t="s">
        <v>30</v>
      </c>
      <c r="E13" s="55" t="s">
        <v>74</v>
      </c>
      <c r="F13" s="57" t="s">
        <v>38</v>
      </c>
      <c r="G13" s="52">
        <v>2215.0100000000002</v>
      </c>
      <c r="H13" s="58">
        <v>4720</v>
      </c>
      <c r="I13" s="59"/>
      <c r="J13" s="15"/>
      <c r="K13" s="14"/>
    </row>
    <row r="14" spans="1:11" ht="40.5" customHeight="1" x14ac:dyDescent="0.25">
      <c r="A14" s="42">
        <v>46034</v>
      </c>
      <c r="B14" s="35" t="s">
        <v>88</v>
      </c>
      <c r="C14" s="38" t="s">
        <v>56</v>
      </c>
      <c r="D14" s="46" t="s">
        <v>29</v>
      </c>
      <c r="E14" s="38" t="s">
        <v>73</v>
      </c>
      <c r="F14" s="43" t="s">
        <v>34</v>
      </c>
      <c r="G14" s="44">
        <v>2372.0300000000002</v>
      </c>
      <c r="H14" s="41">
        <v>722.15</v>
      </c>
      <c r="I14" s="59"/>
      <c r="J14" s="16"/>
      <c r="K14" s="14"/>
    </row>
    <row r="15" spans="1:11" ht="54" customHeight="1" x14ac:dyDescent="0.25">
      <c r="A15" s="34">
        <v>46037</v>
      </c>
      <c r="B15" s="35">
        <v>2218</v>
      </c>
      <c r="C15" s="60" t="s">
        <v>57</v>
      </c>
      <c r="D15" s="56" t="s">
        <v>30</v>
      </c>
      <c r="E15" s="38" t="s">
        <v>75</v>
      </c>
      <c r="F15" s="61" t="s">
        <v>85</v>
      </c>
      <c r="G15" s="62">
        <v>2286.0100000000002</v>
      </c>
      <c r="H15" s="41">
        <v>7000</v>
      </c>
      <c r="I15" s="59"/>
      <c r="J15" s="16"/>
      <c r="K15" s="14"/>
    </row>
    <row r="16" spans="1:11" ht="56.25" customHeight="1" x14ac:dyDescent="0.25">
      <c r="A16" s="42">
        <v>46044</v>
      </c>
      <c r="B16" s="35" t="s">
        <v>89</v>
      </c>
      <c r="C16" s="38" t="s">
        <v>58</v>
      </c>
      <c r="D16" s="36" t="s">
        <v>30</v>
      </c>
      <c r="E16" s="38" t="s">
        <v>41</v>
      </c>
      <c r="F16" s="63" t="s">
        <v>37</v>
      </c>
      <c r="G16" s="44">
        <v>2386.0100000000002</v>
      </c>
      <c r="H16" s="41">
        <v>90000</v>
      </c>
      <c r="I16" s="64"/>
      <c r="J16" s="17"/>
      <c r="K16" s="18"/>
    </row>
    <row r="17" spans="1:11" ht="52.5" customHeight="1" x14ac:dyDescent="0.25">
      <c r="A17" s="34">
        <v>46044</v>
      </c>
      <c r="B17" s="35" t="s">
        <v>90</v>
      </c>
      <c r="C17" s="36" t="s">
        <v>59</v>
      </c>
      <c r="D17" s="36" t="s">
        <v>30</v>
      </c>
      <c r="E17" s="38" t="s">
        <v>76</v>
      </c>
      <c r="F17" s="65" t="s">
        <v>31</v>
      </c>
      <c r="G17" s="66">
        <v>2341.0100000000002</v>
      </c>
      <c r="H17" s="41">
        <v>31500</v>
      </c>
      <c r="I17" s="45"/>
      <c r="J17" s="16"/>
      <c r="K17" s="14"/>
    </row>
    <row r="18" spans="1:11" ht="55.5" customHeight="1" x14ac:dyDescent="0.25">
      <c r="A18" s="42">
        <v>46044</v>
      </c>
      <c r="B18" s="35" t="s">
        <v>91</v>
      </c>
      <c r="C18" s="38" t="s">
        <v>60</v>
      </c>
      <c r="D18" s="36" t="s">
        <v>30</v>
      </c>
      <c r="E18" s="38" t="s">
        <v>77</v>
      </c>
      <c r="F18" s="67" t="s">
        <v>86</v>
      </c>
      <c r="G18" s="62">
        <v>2631.01</v>
      </c>
      <c r="H18" s="41">
        <v>34397</v>
      </c>
      <c r="I18" s="51"/>
      <c r="J18" s="5"/>
    </row>
    <row r="19" spans="1:11" ht="47.25" customHeight="1" x14ac:dyDescent="0.35">
      <c r="A19" s="42">
        <v>46044</v>
      </c>
      <c r="B19" s="35" t="s">
        <v>92</v>
      </c>
      <c r="C19" s="38" t="s">
        <v>61</v>
      </c>
      <c r="D19" s="36" t="s">
        <v>30</v>
      </c>
      <c r="E19" s="38" t="s">
        <v>78</v>
      </c>
      <c r="F19" s="65" t="s">
        <v>31</v>
      </c>
      <c r="G19" s="66">
        <v>2341.0100000000002</v>
      </c>
      <c r="H19" s="41">
        <v>19000</v>
      </c>
      <c r="I19" s="68"/>
      <c r="J19" s="3"/>
      <c r="K19" s="6"/>
    </row>
    <row r="20" spans="1:11" ht="68.25" customHeight="1" x14ac:dyDescent="0.25">
      <c r="A20" s="34">
        <v>46045</v>
      </c>
      <c r="B20" s="35" t="s">
        <v>93</v>
      </c>
      <c r="C20" s="60" t="s">
        <v>62</v>
      </c>
      <c r="D20" s="37" t="s">
        <v>30</v>
      </c>
      <c r="E20" s="38" t="s">
        <v>79</v>
      </c>
      <c r="F20" s="65" t="s">
        <v>31</v>
      </c>
      <c r="G20" s="66">
        <v>2341.0100000000002</v>
      </c>
      <c r="H20" s="41">
        <v>37096</v>
      </c>
      <c r="I20" s="68"/>
      <c r="J20" s="5"/>
    </row>
    <row r="21" spans="1:11" ht="61.5" customHeight="1" x14ac:dyDescent="0.25">
      <c r="A21" s="34">
        <v>46045</v>
      </c>
      <c r="B21" s="35" t="s">
        <v>94</v>
      </c>
      <c r="C21" s="36" t="s">
        <v>63</v>
      </c>
      <c r="D21" s="37" t="s">
        <v>30</v>
      </c>
      <c r="E21" s="38" t="s">
        <v>80</v>
      </c>
      <c r="F21" s="65" t="s">
        <v>31</v>
      </c>
      <c r="G21" s="66">
        <v>2341.0100000000002</v>
      </c>
      <c r="H21" s="41">
        <v>119180</v>
      </c>
      <c r="I21" s="51"/>
      <c r="J21" s="5"/>
    </row>
    <row r="22" spans="1:11" ht="49.5" customHeight="1" x14ac:dyDescent="0.25">
      <c r="A22" s="34">
        <v>46049</v>
      </c>
      <c r="B22" s="35">
        <v>2221</v>
      </c>
      <c r="C22" s="36" t="s">
        <v>64</v>
      </c>
      <c r="D22" s="46" t="s">
        <v>29</v>
      </c>
      <c r="E22" s="38" t="s">
        <v>40</v>
      </c>
      <c r="F22" s="52" t="s">
        <v>39</v>
      </c>
      <c r="G22" s="53">
        <v>2212.0100000000002</v>
      </c>
      <c r="H22" s="41">
        <v>6233.5</v>
      </c>
      <c r="I22" s="45"/>
      <c r="J22" s="5"/>
    </row>
    <row r="23" spans="1:11" ht="46.5" customHeight="1" x14ac:dyDescent="0.25">
      <c r="A23" s="34">
        <v>46049</v>
      </c>
      <c r="B23" s="35" t="s">
        <v>95</v>
      </c>
      <c r="C23" s="60" t="s">
        <v>65</v>
      </c>
      <c r="D23" s="37" t="s">
        <v>30</v>
      </c>
      <c r="E23" s="38" t="s">
        <v>81</v>
      </c>
      <c r="F23" s="39" t="s">
        <v>33</v>
      </c>
      <c r="G23" s="40">
        <v>2311.0100000000002</v>
      </c>
      <c r="H23" s="41">
        <v>199238.5</v>
      </c>
      <c r="I23" s="45"/>
      <c r="J23" s="5"/>
    </row>
    <row r="24" spans="1:11" ht="46.5" customHeight="1" x14ac:dyDescent="0.25">
      <c r="A24" s="69">
        <v>46049</v>
      </c>
      <c r="B24" s="35" t="s">
        <v>96</v>
      </c>
      <c r="C24" s="55" t="s">
        <v>66</v>
      </c>
      <c r="D24" s="46" t="s">
        <v>29</v>
      </c>
      <c r="E24" s="55" t="s">
        <v>42</v>
      </c>
      <c r="F24" s="65" t="s">
        <v>36</v>
      </c>
      <c r="G24" s="40">
        <v>2372.9899999999998</v>
      </c>
      <c r="H24" s="58">
        <v>113315.4</v>
      </c>
      <c r="I24" s="45"/>
      <c r="J24" s="5"/>
    </row>
    <row r="25" spans="1:11" ht="46.5" customHeight="1" x14ac:dyDescent="0.25">
      <c r="A25" s="69">
        <v>46049</v>
      </c>
      <c r="B25" s="35" t="s">
        <v>97</v>
      </c>
      <c r="C25" s="38" t="s">
        <v>67</v>
      </c>
      <c r="D25" s="37" t="s">
        <v>30</v>
      </c>
      <c r="E25" s="38" t="s">
        <v>82</v>
      </c>
      <c r="F25" s="65" t="s">
        <v>31</v>
      </c>
      <c r="G25" s="66">
        <v>2341.0100000000002</v>
      </c>
      <c r="H25" s="41">
        <v>16496</v>
      </c>
      <c r="I25" s="45"/>
      <c r="J25" s="5"/>
    </row>
    <row r="26" spans="1:11" ht="33.75" customHeight="1" x14ac:dyDescent="0.25">
      <c r="A26" s="69">
        <v>46049</v>
      </c>
      <c r="B26" s="35" t="s">
        <v>98</v>
      </c>
      <c r="C26" s="70" t="s">
        <v>68</v>
      </c>
      <c r="D26" s="37" t="s">
        <v>30</v>
      </c>
      <c r="E26" s="71" t="s">
        <v>83</v>
      </c>
      <c r="F26" s="65" t="s">
        <v>31</v>
      </c>
      <c r="G26" s="66">
        <v>2341.0100000000002</v>
      </c>
      <c r="H26" s="41">
        <v>116990.8</v>
      </c>
      <c r="I26" s="49"/>
      <c r="J26" s="5"/>
    </row>
    <row r="27" spans="1:11" ht="15.75" x14ac:dyDescent="0.25">
      <c r="A27" s="72"/>
      <c r="B27" s="73"/>
      <c r="C27" s="74"/>
      <c r="D27" s="75"/>
      <c r="E27" s="74" t="s">
        <v>35</v>
      </c>
      <c r="F27" s="76" t="s">
        <v>9</v>
      </c>
      <c r="G27" s="76"/>
      <c r="H27" s="77">
        <f>SUM(H6:H26)</f>
        <v>1159699.3700000001</v>
      </c>
      <c r="I27" s="27"/>
      <c r="J27" s="23"/>
      <c r="K27" s="23"/>
    </row>
    <row r="28" spans="1:11" ht="15.75" x14ac:dyDescent="0.25">
      <c r="A28" s="27"/>
      <c r="B28" s="27"/>
      <c r="C28" s="27"/>
      <c r="D28" s="78"/>
      <c r="E28" s="27"/>
      <c r="F28" s="27"/>
      <c r="G28" s="27"/>
      <c r="H28" s="27"/>
      <c r="I28" s="27"/>
      <c r="J28" s="23"/>
      <c r="K28" s="23"/>
    </row>
    <row r="29" spans="1:11" ht="15.75" x14ac:dyDescent="0.25">
      <c r="A29" s="79" t="s">
        <v>10</v>
      </c>
      <c r="B29" s="79"/>
      <c r="C29" s="79"/>
      <c r="D29" s="78"/>
      <c r="E29" s="27"/>
      <c r="F29" s="80" t="s">
        <v>11</v>
      </c>
      <c r="G29" s="80"/>
      <c r="H29" s="80"/>
      <c r="I29" s="80"/>
      <c r="J29" s="23"/>
      <c r="K29" s="23"/>
    </row>
    <row r="30" spans="1:11" ht="15.75" x14ac:dyDescent="0.25">
      <c r="A30" s="27"/>
      <c r="B30" s="27"/>
      <c r="C30" s="27"/>
      <c r="D30" s="78"/>
      <c r="E30" s="27"/>
      <c r="F30" s="27"/>
      <c r="G30" s="27"/>
      <c r="H30" s="27"/>
      <c r="I30" s="27"/>
      <c r="J30" s="23"/>
      <c r="K30" s="23"/>
    </row>
    <row r="31" spans="1:11" ht="15.75" x14ac:dyDescent="0.25">
      <c r="A31" s="31" t="s">
        <v>12</v>
      </c>
      <c r="B31" s="31" t="s">
        <v>13</v>
      </c>
      <c r="C31" s="31" t="s">
        <v>14</v>
      </c>
      <c r="D31" s="78"/>
      <c r="E31" s="27"/>
      <c r="F31" s="31" t="s">
        <v>15</v>
      </c>
      <c r="G31" s="31" t="s">
        <v>13</v>
      </c>
      <c r="H31" s="31" t="s">
        <v>14</v>
      </c>
      <c r="I31" s="27"/>
      <c r="J31" s="23"/>
      <c r="K31" s="23"/>
    </row>
    <row r="32" spans="1:11" ht="15.75" x14ac:dyDescent="0.25">
      <c r="A32" s="40">
        <v>2311.0100000000002</v>
      </c>
      <c r="B32" s="81">
        <v>2</v>
      </c>
      <c r="C32" s="82">
        <v>211088.5</v>
      </c>
      <c r="D32" s="83"/>
      <c r="E32" s="51"/>
      <c r="F32" s="84" t="s">
        <v>16</v>
      </c>
      <c r="G32" s="33">
        <v>20</v>
      </c>
      <c r="H32" s="85">
        <v>899226.57</v>
      </c>
      <c r="I32" s="51"/>
      <c r="J32" s="23"/>
      <c r="K32" s="23"/>
    </row>
    <row r="33" spans="1:11" ht="15.75" x14ac:dyDescent="0.25">
      <c r="A33" s="86">
        <v>2372.0300000000002</v>
      </c>
      <c r="B33" s="84">
        <v>3</v>
      </c>
      <c r="C33" s="82">
        <v>284305.34999999998</v>
      </c>
      <c r="D33" s="83"/>
      <c r="E33" s="51"/>
      <c r="F33" s="84" t="s">
        <v>17</v>
      </c>
      <c r="G33" s="33">
        <v>1</v>
      </c>
      <c r="H33" s="85">
        <v>260472.8</v>
      </c>
      <c r="I33" s="51"/>
      <c r="J33" s="23"/>
      <c r="K33" s="23"/>
    </row>
    <row r="34" spans="1:11" ht="17.25" x14ac:dyDescent="0.25">
      <c r="A34" s="48">
        <v>2217.0100000000002</v>
      </c>
      <c r="B34" s="84">
        <v>1</v>
      </c>
      <c r="C34" s="87">
        <v>12000</v>
      </c>
      <c r="D34" s="83"/>
      <c r="E34" s="51"/>
      <c r="F34" s="84" t="s">
        <v>18</v>
      </c>
      <c r="G34" s="33">
        <v>0</v>
      </c>
      <c r="H34" s="33">
        <v>0</v>
      </c>
      <c r="I34" s="51"/>
      <c r="J34" s="23"/>
      <c r="K34" s="23"/>
    </row>
    <row r="35" spans="1:11" ht="17.25" x14ac:dyDescent="0.25">
      <c r="A35" s="48">
        <v>2393.0100000000002</v>
      </c>
      <c r="B35" s="84">
        <v>1</v>
      </c>
      <c r="C35" s="87">
        <v>32247.040000000001</v>
      </c>
      <c r="D35" s="83"/>
      <c r="E35" s="51"/>
      <c r="F35" s="33" t="s">
        <v>19</v>
      </c>
      <c r="G35" s="33">
        <v>21</v>
      </c>
      <c r="H35" s="85">
        <v>1159699.3700000001</v>
      </c>
      <c r="I35" s="51"/>
      <c r="J35" s="23"/>
      <c r="K35" s="23"/>
    </row>
    <row r="36" spans="1:11" ht="17.25" x14ac:dyDescent="0.25">
      <c r="A36" s="50">
        <v>2254.0100000000002</v>
      </c>
      <c r="B36" s="84">
        <v>1</v>
      </c>
      <c r="C36" s="87">
        <v>7000</v>
      </c>
      <c r="D36" s="83"/>
      <c r="E36" s="51"/>
      <c r="F36" s="88"/>
      <c r="G36" s="89"/>
      <c r="H36" s="89"/>
      <c r="I36" s="51"/>
      <c r="J36" s="23"/>
      <c r="K36" s="23"/>
    </row>
    <row r="37" spans="1:11" ht="20.25" x14ac:dyDescent="0.3">
      <c r="A37" s="90">
        <v>2212.0100000000002</v>
      </c>
      <c r="B37" s="84">
        <v>2</v>
      </c>
      <c r="C37" s="91">
        <v>23363.279999999999</v>
      </c>
      <c r="D37" s="83"/>
      <c r="E37" s="51"/>
      <c r="F37" s="88"/>
      <c r="G37" s="89"/>
      <c r="H37" s="89"/>
      <c r="I37" s="21"/>
      <c r="J37" s="23"/>
      <c r="K37" s="23"/>
    </row>
    <row r="38" spans="1:11" ht="20.25" x14ac:dyDescent="0.3">
      <c r="A38" s="90">
        <v>2215.0100000000002</v>
      </c>
      <c r="B38" s="84">
        <v>1</v>
      </c>
      <c r="C38" s="91">
        <v>4720</v>
      </c>
      <c r="D38" s="83"/>
      <c r="E38" s="51"/>
      <c r="F38" s="88"/>
      <c r="G38" s="89"/>
      <c r="H38" s="92"/>
      <c r="I38" s="22"/>
      <c r="J38" s="23"/>
      <c r="K38" s="23"/>
    </row>
    <row r="39" spans="1:11" ht="20.25" x14ac:dyDescent="0.3">
      <c r="A39" s="90">
        <v>2286.0100000000002</v>
      </c>
      <c r="B39" s="84">
        <v>1</v>
      </c>
      <c r="C39" s="91">
        <v>7000</v>
      </c>
      <c r="D39" s="83"/>
      <c r="E39" s="51"/>
      <c r="F39" s="88"/>
      <c r="G39" s="89"/>
      <c r="H39" s="92"/>
      <c r="I39" s="22"/>
      <c r="J39" s="23"/>
      <c r="K39" s="23"/>
    </row>
    <row r="40" spans="1:11" ht="20.25" x14ac:dyDescent="0.3">
      <c r="A40" s="61">
        <v>2386.0100000000002</v>
      </c>
      <c r="B40" s="84">
        <v>1</v>
      </c>
      <c r="C40" s="91">
        <v>90000</v>
      </c>
      <c r="D40" s="83"/>
      <c r="E40" s="27"/>
      <c r="F40" s="79"/>
      <c r="G40" s="89"/>
      <c r="H40" s="92" t="s">
        <v>0</v>
      </c>
      <c r="I40" s="22"/>
      <c r="J40" s="23"/>
      <c r="K40" s="23"/>
    </row>
    <row r="41" spans="1:11" ht="20.25" x14ac:dyDescent="0.3">
      <c r="A41" s="61">
        <v>2341.0100000000002</v>
      </c>
      <c r="B41" s="84">
        <v>6</v>
      </c>
      <c r="C41" s="82">
        <v>340262.8</v>
      </c>
      <c r="D41" s="83"/>
      <c r="E41" s="27"/>
      <c r="F41" s="27"/>
      <c r="G41" s="89"/>
      <c r="H41" s="92"/>
      <c r="I41" s="22"/>
      <c r="J41" s="23"/>
      <c r="K41" s="23"/>
    </row>
    <row r="42" spans="1:11" ht="20.25" x14ac:dyDescent="0.3">
      <c r="A42" s="62">
        <v>2631.01</v>
      </c>
      <c r="B42" s="84">
        <v>1</v>
      </c>
      <c r="C42" s="91">
        <v>34397</v>
      </c>
      <c r="D42" s="83"/>
      <c r="E42" s="51"/>
      <c r="F42" s="88"/>
      <c r="G42" s="89"/>
      <c r="H42" s="92"/>
      <c r="I42" s="22"/>
      <c r="J42" s="23"/>
      <c r="K42" s="23"/>
    </row>
    <row r="43" spans="1:11" ht="20.25" x14ac:dyDescent="0.3">
      <c r="A43" s="40">
        <v>2372.9899999999998</v>
      </c>
      <c r="B43" s="84">
        <v>1</v>
      </c>
      <c r="C43" s="91">
        <v>113315.4</v>
      </c>
      <c r="D43" s="83"/>
      <c r="E43" s="51"/>
      <c r="F43" s="88"/>
      <c r="G43" s="89"/>
      <c r="H43" s="92"/>
      <c r="I43" s="22"/>
    </row>
    <row r="44" spans="1:11" ht="20.25" x14ac:dyDescent="0.3">
      <c r="A44" s="93" t="s">
        <v>44</v>
      </c>
      <c r="B44" s="94">
        <f>SUM(B32:B43)</f>
        <v>21</v>
      </c>
      <c r="C44" s="95">
        <f>SUM(C32:C43)</f>
        <v>1159699.3699999999</v>
      </c>
      <c r="D44" s="78"/>
      <c r="E44" s="27"/>
      <c r="F44" s="79"/>
      <c r="G44" s="27"/>
      <c r="H44" s="27"/>
      <c r="I44" s="7"/>
    </row>
    <row r="45" spans="1:11" ht="18" x14ac:dyDescent="0.25">
      <c r="A45" s="27"/>
      <c r="B45" s="96"/>
      <c r="C45" s="27"/>
      <c r="D45" s="78"/>
      <c r="E45" s="27"/>
      <c r="F45" s="27"/>
      <c r="G45" s="27"/>
      <c r="H45" s="27"/>
      <c r="I45" s="19"/>
    </row>
    <row r="46" spans="1:11" ht="18" x14ac:dyDescent="0.25">
      <c r="A46" s="27" t="s">
        <v>20</v>
      </c>
      <c r="B46" s="27"/>
      <c r="C46" s="27"/>
      <c r="D46" s="97"/>
      <c r="E46" s="27"/>
      <c r="F46" s="27"/>
      <c r="G46" s="27"/>
      <c r="H46" s="27"/>
      <c r="I46" s="19"/>
    </row>
    <row r="47" spans="1:11" ht="18" x14ac:dyDescent="0.25">
      <c r="A47" s="27"/>
      <c r="B47" s="27"/>
      <c r="C47" s="27"/>
      <c r="D47" s="78"/>
      <c r="E47" s="27"/>
      <c r="F47" s="27"/>
      <c r="G47" s="27"/>
      <c r="H47" s="27"/>
      <c r="I47" s="19"/>
    </row>
    <row r="48" spans="1:11" ht="18" x14ac:dyDescent="0.25">
      <c r="A48" s="27" t="s">
        <v>21</v>
      </c>
      <c r="B48" s="27"/>
      <c r="C48" s="27"/>
      <c r="D48" s="98" t="s">
        <v>22</v>
      </c>
      <c r="E48" s="98"/>
      <c r="F48" s="27" t="s">
        <v>23</v>
      </c>
      <c r="G48" s="27"/>
      <c r="H48" s="27"/>
      <c r="I48" s="19"/>
    </row>
    <row r="49" spans="1:9" ht="18" x14ac:dyDescent="0.25">
      <c r="A49" s="79" t="s">
        <v>47</v>
      </c>
      <c r="B49" s="27"/>
      <c r="C49" s="27"/>
      <c r="D49" s="79" t="s">
        <v>24</v>
      </c>
      <c r="E49" s="27"/>
      <c r="F49" s="79" t="s">
        <v>25</v>
      </c>
      <c r="G49" s="27"/>
      <c r="H49" s="27"/>
      <c r="I49" s="19"/>
    </row>
    <row r="50" spans="1:9" ht="18" x14ac:dyDescent="0.25">
      <c r="A50" s="99" t="s">
        <v>26</v>
      </c>
      <c r="B50" s="99"/>
      <c r="C50" s="78"/>
      <c r="D50" s="100" t="s">
        <v>27</v>
      </c>
      <c r="E50" s="27"/>
      <c r="F50" s="100" t="s">
        <v>28</v>
      </c>
      <c r="G50" s="27"/>
      <c r="H50" s="27"/>
      <c r="I50" s="19"/>
    </row>
    <row r="51" spans="1:9" ht="18" x14ac:dyDescent="0.25">
      <c r="A51" s="27"/>
      <c r="B51" s="27"/>
      <c r="C51" s="27"/>
      <c r="D51" s="78"/>
      <c r="E51" s="27"/>
      <c r="F51" s="27"/>
      <c r="G51" s="27"/>
      <c r="H51" s="27"/>
      <c r="I51" s="19"/>
    </row>
    <row r="52" spans="1:9" ht="18" x14ac:dyDescent="0.25">
      <c r="A52" s="27"/>
      <c r="B52" s="27"/>
      <c r="C52" s="27"/>
      <c r="D52" s="78"/>
      <c r="E52" s="27"/>
      <c r="F52" s="27"/>
      <c r="G52" s="27"/>
      <c r="H52" s="27"/>
      <c r="I52" s="19"/>
    </row>
    <row r="53" spans="1:9" ht="20.25" x14ac:dyDescent="0.3">
      <c r="A53" s="27"/>
      <c r="B53" s="27"/>
      <c r="C53" s="27"/>
      <c r="D53" s="78"/>
      <c r="E53" s="27"/>
      <c r="F53" s="27"/>
      <c r="G53" s="27"/>
      <c r="H53" s="27"/>
      <c r="I53" s="7"/>
    </row>
    <row r="54" spans="1:9" ht="20.25" x14ac:dyDescent="0.3">
      <c r="A54" s="7"/>
      <c r="B54" s="7"/>
      <c r="C54" s="7"/>
      <c r="D54" s="20"/>
      <c r="E54" s="7"/>
      <c r="F54" s="7"/>
      <c r="G54" s="7"/>
      <c r="H54" s="7"/>
      <c r="I54" s="7"/>
    </row>
    <row r="55" spans="1:9" ht="20.25" x14ac:dyDescent="0.3">
      <c r="A55" s="7"/>
      <c r="B55" s="7"/>
      <c r="C55" s="8"/>
      <c r="D55" s="8"/>
      <c r="E55" s="9"/>
      <c r="F55" s="8"/>
      <c r="G55" s="7"/>
      <c r="H55" s="7"/>
      <c r="I55" s="7"/>
    </row>
    <row r="56" spans="1:9" x14ac:dyDescent="0.25">
      <c r="A56" s="10"/>
      <c r="B56" s="10"/>
      <c r="C56" s="11"/>
      <c r="D56" s="8"/>
      <c r="E56" s="12"/>
      <c r="F56" s="8"/>
      <c r="G56" s="10"/>
      <c r="H56" s="10"/>
      <c r="I56" s="10"/>
    </row>
    <row r="57" spans="1:9" x14ac:dyDescent="0.25">
      <c r="A57" s="10"/>
      <c r="B57" s="10"/>
      <c r="C57" s="8"/>
      <c r="D57" s="8"/>
      <c r="E57" s="9"/>
      <c r="F57" s="8"/>
      <c r="G57" s="10"/>
      <c r="H57" s="10"/>
      <c r="I57" s="10"/>
    </row>
    <row r="58" spans="1:9" x14ac:dyDescent="0.25">
      <c r="A58" s="10"/>
      <c r="B58" s="10"/>
      <c r="C58" s="11"/>
      <c r="D58" s="8"/>
      <c r="E58" s="12"/>
      <c r="F58" s="8"/>
      <c r="G58" s="10"/>
      <c r="H58" s="10"/>
      <c r="I58" s="10"/>
    </row>
    <row r="59" spans="1:9" x14ac:dyDescent="0.25">
      <c r="A59" s="11"/>
      <c r="B59" s="10"/>
      <c r="C59" s="11"/>
      <c r="D59" s="8"/>
      <c r="E59" s="9"/>
      <c r="F59" s="8"/>
      <c r="G59" s="10"/>
      <c r="H59" s="10"/>
      <c r="I59" s="13"/>
    </row>
    <row r="60" spans="1:9" x14ac:dyDescent="0.25">
      <c r="A60" s="10"/>
      <c r="B60" s="10"/>
      <c r="C60" s="8"/>
      <c r="D60" s="8"/>
      <c r="E60" s="12"/>
      <c r="F60" s="8"/>
      <c r="G60" s="10"/>
      <c r="H60" s="10"/>
      <c r="I60" s="13"/>
    </row>
    <row r="61" spans="1:9" x14ac:dyDescent="0.25">
      <c r="A61" s="10"/>
      <c r="B61" s="10"/>
      <c r="C61" s="11"/>
      <c r="D61" s="8"/>
      <c r="E61" s="9"/>
      <c r="F61" s="8"/>
      <c r="G61" s="10"/>
      <c r="H61" s="10"/>
      <c r="I61" s="13"/>
    </row>
    <row r="62" spans="1:9" x14ac:dyDescent="0.25">
      <c r="A62" s="8"/>
      <c r="B62" s="11"/>
      <c r="C62" s="11"/>
      <c r="D62" s="8"/>
      <c r="E62" s="9"/>
      <c r="F62" s="8"/>
      <c r="G62" s="8"/>
      <c r="H62" s="8"/>
      <c r="I62" s="9"/>
    </row>
    <row r="63" spans="1:9" x14ac:dyDescent="0.25">
      <c r="A63" s="8"/>
      <c r="B63" s="8"/>
      <c r="C63" s="11"/>
      <c r="D63" s="8"/>
      <c r="E63" s="12"/>
      <c r="F63" s="8"/>
      <c r="G63" s="11"/>
      <c r="H63" s="8"/>
      <c r="I63" s="9"/>
    </row>
    <row r="64" spans="1:9" x14ac:dyDescent="0.25">
      <c r="A64" s="8"/>
      <c r="B64" s="11"/>
      <c r="C64" s="8"/>
      <c r="D64" s="8"/>
      <c r="E64" s="11"/>
      <c r="F64" s="8"/>
      <c r="G64" s="8"/>
      <c r="H64" s="8"/>
      <c r="I64" s="9"/>
    </row>
    <row r="65" spans="1:9" x14ac:dyDescent="0.25">
      <c r="A65" s="8"/>
      <c r="B65" s="8"/>
      <c r="C65" s="8"/>
      <c r="D65" s="8"/>
      <c r="E65" s="11"/>
      <c r="F65" s="8"/>
      <c r="G65" s="11"/>
      <c r="H65" s="8"/>
      <c r="I65" s="9"/>
    </row>
    <row r="66" spans="1:9" x14ac:dyDescent="0.25">
      <c r="A66" s="8"/>
      <c r="B66" s="11"/>
      <c r="C66" s="8"/>
      <c r="D66" s="8"/>
      <c r="E66" s="8"/>
      <c r="F66" s="8"/>
      <c r="G66" s="8"/>
      <c r="H66" s="8"/>
      <c r="I66" s="9"/>
    </row>
    <row r="67" spans="1:9" x14ac:dyDescent="0.25">
      <c r="A67" s="8"/>
      <c r="B67" s="8"/>
      <c r="C67" s="8"/>
      <c r="D67" s="8"/>
      <c r="E67" s="11"/>
      <c r="F67" s="8"/>
      <c r="G67" s="11"/>
      <c r="H67" s="8"/>
      <c r="I67" s="9"/>
    </row>
    <row r="68" spans="1:9" x14ac:dyDescent="0.25">
      <c r="A68" s="8"/>
      <c r="B68" s="11"/>
      <c r="C68" s="8"/>
      <c r="D68" s="12"/>
      <c r="E68" s="8"/>
      <c r="F68" s="8"/>
      <c r="G68" s="11"/>
      <c r="H68" s="8"/>
      <c r="I68" s="9"/>
    </row>
    <row r="69" spans="1:9" x14ac:dyDescent="0.25">
      <c r="A69" s="8"/>
      <c r="B69" s="11"/>
      <c r="C69" s="8"/>
      <c r="D69" s="9"/>
      <c r="E69" s="8"/>
      <c r="F69" s="8"/>
      <c r="G69" s="8"/>
      <c r="H69" s="8"/>
      <c r="I69" s="9"/>
    </row>
    <row r="70" spans="1:9" x14ac:dyDescent="0.25">
      <c r="A70" s="8"/>
      <c r="B70" s="8"/>
      <c r="C70" s="8"/>
      <c r="D70" s="12"/>
      <c r="E70" s="8"/>
      <c r="F70" s="8"/>
      <c r="G70" s="11"/>
      <c r="H70" s="8"/>
      <c r="I70" s="9"/>
    </row>
    <row r="71" spans="1:9" x14ac:dyDescent="0.25">
      <c r="A71" s="8"/>
      <c r="B71" s="11"/>
      <c r="C71" s="8"/>
      <c r="D71" s="9"/>
      <c r="E71" s="8"/>
      <c r="F71" s="8"/>
      <c r="G71" s="11"/>
      <c r="H71" s="8"/>
      <c r="I71" s="9"/>
    </row>
    <row r="72" spans="1:9" x14ac:dyDescent="0.25">
      <c r="A72" s="8"/>
      <c r="B72" s="11"/>
      <c r="C72" s="8"/>
      <c r="D72" s="9"/>
      <c r="E72" s="8"/>
      <c r="F72" s="8"/>
      <c r="G72" s="11"/>
      <c r="H72" s="8"/>
      <c r="I72" s="9"/>
    </row>
    <row r="73" spans="1:9" x14ac:dyDescent="0.25">
      <c r="A73" s="8"/>
      <c r="B73" s="11"/>
      <c r="C73" s="8"/>
      <c r="D73" s="12"/>
      <c r="E73" s="8"/>
      <c r="F73" s="8"/>
      <c r="G73" s="8"/>
      <c r="H73" s="8"/>
      <c r="I73" s="8"/>
    </row>
    <row r="74" spans="1:9" x14ac:dyDescent="0.25">
      <c r="A74" s="8"/>
      <c r="B74" s="8"/>
      <c r="C74" s="8"/>
      <c r="D74" s="11"/>
      <c r="E74" s="8"/>
      <c r="F74" s="8"/>
      <c r="G74" s="8"/>
      <c r="H74" s="8"/>
      <c r="I74" s="8"/>
    </row>
    <row r="75" spans="1:9" x14ac:dyDescent="0.25">
      <c r="A75" s="8"/>
      <c r="B75" s="8"/>
      <c r="C75" s="8"/>
      <c r="D75" s="11"/>
      <c r="E75" s="8"/>
      <c r="F75" s="8"/>
      <c r="G75" s="8"/>
      <c r="H75" s="8"/>
      <c r="I75" s="8"/>
    </row>
    <row r="77" spans="1:9" x14ac:dyDescent="0.25">
      <c r="D77" s="1"/>
    </row>
    <row r="81" spans="6:6" x14ac:dyDescent="0.25">
      <c r="F81" s="2"/>
    </row>
  </sheetData>
  <mergeCells count="7">
    <mergeCell ref="A50:B50"/>
    <mergeCell ref="A2:H2"/>
    <mergeCell ref="A3:H3"/>
    <mergeCell ref="A4:H4"/>
    <mergeCell ref="F27:G27"/>
    <mergeCell ref="F29:I29"/>
    <mergeCell ref="D48:E48"/>
  </mergeCells>
  <dataValidations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J16">
      <formula1>9</formula1>
      <formula2>11</formula2>
    </dataValidation>
  </dataValidations>
  <pageMargins left="0.23622047244094491" right="0.23622047244094491" top="0.74803149606299213" bottom="0.74803149606299213" header="0.31496062992125984" footer="0.31496062992125984"/>
  <pageSetup paperSize="5" scale="50" fitToWidth="0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COMPRAS ENERO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CONTABILIDAD-AUX</cp:lastModifiedBy>
  <cp:lastPrinted>2026-02-05T12:52:19Z</cp:lastPrinted>
  <dcterms:created xsi:type="dcterms:W3CDTF">2023-06-02T21:33:54Z</dcterms:created>
  <dcterms:modified xsi:type="dcterms:W3CDTF">2026-02-05T13:09:58Z</dcterms:modified>
</cp:coreProperties>
</file>