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COMPRAS FEBRERO 2026" sheetId="53" r:id="rId1"/>
  </sheets>
  <definedNames>
    <definedName name="_xlnm._FilterDatabase" localSheetId="0" hidden="1">'COMPRAS FEBRERO 2026'!$B$2:$I$39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53" l="1"/>
  <c r="D61" i="53"/>
  <c r="C61" i="53"/>
  <c r="I39" i="53"/>
</calcChain>
</file>

<file path=xl/sharedStrings.xml><?xml version="1.0" encoding="utf-8"?>
<sst xmlns="http://schemas.openxmlformats.org/spreadsheetml/2006/main" count="193" uniqueCount="137">
  <si>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</si>
  <si>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</si>
  <si>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</si>
  <si>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</si>
  <si>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</si>
  <si>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</si>
  <si>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</si>
  <si>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</si>
  <si>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</si>
  <si>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</si>
  <si>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</si>
  <si>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</si>
  <si>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</si>
  <si>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</si>
  <si>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</si>
  <si>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</si>
  <si>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</si>
  <si>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</si>
  <si>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</si>
  <si>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</si>
  <si>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</si>
  <si>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</si>
  <si>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</si>
  <si>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</si>
  <si>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</si>
  <si>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</si>
  <si>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</si>
  <si>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</si>
  <si>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</si>
  <si>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</si>
  <si>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</si>
  <si>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</si>
  <si>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</si>
  <si>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</si>
  <si>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</si>
  <si>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</si>
  <si>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</si>
  <si>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</si>
  <si>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SERVICIO TELEFONICO DE LOCAL</t>
  </si>
  <si>
    <t>CLARO</t>
  </si>
  <si>
    <t>BIONUCLEAR</t>
  </si>
  <si>
    <t>TOTAL</t>
  </si>
  <si>
    <t>PRODUCTO MEDICINALES PARA USO HUMANO</t>
  </si>
  <si>
    <t>OLIVER VASQUEZ</t>
  </si>
  <si>
    <t>WAYCOME</t>
  </si>
  <si>
    <t>MAXIMO GAS</t>
  </si>
  <si>
    <t>GAS DE COCINA</t>
  </si>
  <si>
    <t>INAPA</t>
  </si>
  <si>
    <t>TRIGAS DEL CARIBE</t>
  </si>
  <si>
    <t>BIONOVA</t>
  </si>
  <si>
    <t>SERVICIO DE AGUA POTABLE</t>
  </si>
  <si>
    <t>SERVICIOS DE MAT, REPAR.DESMONT E INSTALACION</t>
  </si>
  <si>
    <t>ESTABLECIMIENTO________HOSPITAL MUNICIPAL FANTINO__________________________REGION_____________11________</t>
  </si>
  <si>
    <t>LISTADO DE ORDENES DE COMPRAS O SERVICIOS EFECTUADAS  EL MES DE FEBRERO 2026</t>
  </si>
  <si>
    <t>HMSA-2026-00020</t>
  </si>
  <si>
    <t>HMSA-2025-00147</t>
  </si>
  <si>
    <t>HMSA-2026-00019</t>
  </si>
  <si>
    <t>HMSA-2026-00024</t>
  </si>
  <si>
    <t>HMSA-2026-00023</t>
  </si>
  <si>
    <t>HMSA-2026-00027</t>
  </si>
  <si>
    <t>HMSA-2026-00003</t>
  </si>
  <si>
    <t>HMSA-2026-00041</t>
  </si>
  <si>
    <t>HMSA-2026-00002</t>
  </si>
  <si>
    <t>HMSA-2026-00012</t>
  </si>
  <si>
    <t>HMSA-2026-00014</t>
  </si>
  <si>
    <t>HMSA-2026-00044</t>
  </si>
  <si>
    <t>HMSA-2026-00038</t>
  </si>
  <si>
    <t>HMSA-2026-00034</t>
  </si>
  <si>
    <t>HMSA-2026-00035</t>
  </si>
  <si>
    <t>HMSA-2026-00028</t>
  </si>
  <si>
    <t>HMSA-2026-00009</t>
  </si>
  <si>
    <t>HMSA-2026-00043</t>
  </si>
  <si>
    <t>HMSA-2026-00030</t>
  </si>
  <si>
    <t>HMSA-2026-00042</t>
  </si>
  <si>
    <t>HMSA-2026-00047</t>
  </si>
  <si>
    <t>HMSA-2026-00045</t>
  </si>
  <si>
    <t>HMSA-2025-00173</t>
  </si>
  <si>
    <t>B1500000166</t>
  </si>
  <si>
    <t>B1500000628</t>
  </si>
  <si>
    <t>E450000000219</t>
  </si>
  <si>
    <t>E450000010265</t>
  </si>
  <si>
    <t>E450000000468</t>
  </si>
  <si>
    <t>B1500000101</t>
  </si>
  <si>
    <t>E450000000198</t>
  </si>
  <si>
    <t>B1500000499</t>
  </si>
  <si>
    <t>E450000006576</t>
  </si>
  <si>
    <t>B1500000567</t>
  </si>
  <si>
    <t>B1500000094</t>
  </si>
  <si>
    <t>E450000000034</t>
  </si>
  <si>
    <t>B1500000057</t>
  </si>
  <si>
    <t>B1500000629</t>
  </si>
  <si>
    <t>B1500001709</t>
  </si>
  <si>
    <t>E450000103237</t>
  </si>
  <si>
    <t>B1500000146</t>
  </si>
  <si>
    <t>E450000000407</t>
  </si>
  <si>
    <t>E450000010529</t>
  </si>
  <si>
    <t>E450000000029</t>
  </si>
  <si>
    <t>B1500000311</t>
  </si>
  <si>
    <t>E450000000334</t>
  </si>
  <si>
    <t>B1500000060</t>
  </si>
  <si>
    <t>E450000000256</t>
  </si>
  <si>
    <t>E450000000036</t>
  </si>
  <si>
    <t>E450000010698</t>
  </si>
  <si>
    <t>E450000001107</t>
  </si>
  <si>
    <t>E450000000436</t>
  </si>
  <si>
    <t>E450000104853</t>
  </si>
  <si>
    <t>SERVIELECTRIC POLANCO EIRL</t>
  </si>
  <si>
    <t>ESTACION DE SERVICIOS</t>
  </si>
  <si>
    <t>CLICKTECK SRL</t>
  </si>
  <si>
    <t>CORAMCA SRL</t>
  </si>
  <si>
    <t>FELIPE ANTONIO CRUZ CORCINO</t>
  </si>
  <si>
    <t>JEAN CARLOS BASULTO</t>
  </si>
  <si>
    <t>YOJAIRI SOSA</t>
  </si>
  <si>
    <t>SURTIDORA WANNER</t>
  </si>
  <si>
    <t>FEC BIOMEDICAL</t>
  </si>
  <si>
    <t>MEDEQUIP</t>
  </si>
  <si>
    <t>PROMEDECA</t>
  </si>
  <si>
    <t>JHONNY VASQUEZ</t>
  </si>
  <si>
    <t>GALET</t>
  </si>
  <si>
    <t>MARIA NIEVES</t>
  </si>
  <si>
    <t>PAPELERIA FANTINO</t>
  </si>
  <si>
    <t>RAMIREZ Y MOJICA</t>
  </si>
  <si>
    <t>RADAFLE SRL</t>
  </si>
  <si>
    <t>BRENFARMA</t>
  </si>
  <si>
    <t xml:space="preserve">RAFAEL ARTURO </t>
  </si>
  <si>
    <t>HEXAPOWER</t>
  </si>
  <si>
    <t>CRISTALIA</t>
  </si>
  <si>
    <t>HOSPIFAR</t>
  </si>
  <si>
    <t>B1500000811</t>
  </si>
  <si>
    <t>LUIS MIGUEL RAMIREZ GALAN</t>
  </si>
  <si>
    <t>COMBUSTIBLE</t>
  </si>
  <si>
    <t>OTROS REPUESTOS Y ACCESORIOS MENORES</t>
  </si>
  <si>
    <t>SERVICIOS DE INFORMATICA Y SISTEMA COMPUTARIZADO</t>
  </si>
  <si>
    <t>UTILES MENORES MEDICOS QUIRURGICOS</t>
  </si>
  <si>
    <t>MATERIALES Y PRODUCTOS  DE LIMPIEZA</t>
  </si>
  <si>
    <t>UTILES DE ESCRITORIO, OFICINA INFORMATICA Y DE ENSEÑANZA</t>
  </si>
  <si>
    <t>PRENDA DE VESTIR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</si>
</sst>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[Red]#,##0.00"/>
    <numFmt numFmtId="165" formatCode="&quot;$&quot;#,##0.00"/>
    <numFmt numFmtId="167" formatCode="#,##0.000"/>
  </numFmts>
  <fonts count="2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6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name val="Arial Unicode MS"/>
      <family val="2"/>
    </font>
    <font>
      <b/>
      <sz val="16"/>
      <name val="Calibri Light"/>
      <family val="2"/>
      <scheme val="major"/>
    </font>
    <font>
      <b/>
      <sz val="16"/>
      <color theme="1"/>
      <name val="Arial"/>
      <family val="2"/>
    </font>
    <font>
      <b/>
      <sz val="18"/>
      <color theme="1"/>
      <name val="Arial Narrow"/>
      <family val="2"/>
    </font>
    <font>
      <b/>
      <sz val="18"/>
      <color theme="1"/>
      <name val="Arial Unicode MS"/>
      <family val="2"/>
    </font>
    <font>
      <sz val="18"/>
      <color theme="1"/>
      <name val="Arial"/>
      <family val="2"/>
    </font>
    <font>
      <sz val="18"/>
      <color theme="1"/>
      <name val="Arial Unicode MS"/>
      <family val="2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4"/>
      <name val="Calibri"/>
      <family val="2"/>
      <scheme val="minor"/>
    </font>
    <font>
      <sz val="16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5" fillId="0" borderId="0" xfId="0" applyNumberFormat="1" applyFont="1"/>
    <xf numFmtId="0" fontId="5" fillId="2" borderId="0" xfId="0" applyNumberFormat="1" applyFont="1" applyFill="1"/>
    <xf numFmtId="0" fontId="5" fillId="0" borderId="0" xfId="0" applyNumberFormat="1" applyFont="1" applyAlignment="1">
      <alignment wrapText="1"/>
    </xf>
    <xf numFmtId="0" fontId="6" fillId="0" borderId="0" xfId="0" applyNumberFormat="1" applyFont="1"/>
    <xf numFmtId="0" fontId="5" fillId="2" borderId="0" xfId="0" applyNumberFormat="1" applyFont="1" applyFill="1" applyAlignment="1">
      <alignment wrapText="1"/>
    </xf>
    <xf numFmtId="0" fontId="6" fillId="2" borderId="0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NumberFormat="1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9" fillId="2" borderId="2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Border="1" applyAlignment="1"/>
    <xf numFmtId="0" fontId="9" fillId="2" borderId="2" xfId="0" applyNumberFormat="1" applyFont="1" applyFill="1" applyBorder="1" applyAlignment="1">
      <alignment horizontal="center" vertical="top"/>
    </xf>
    <xf numFmtId="0" fontId="6" fillId="0" borderId="2" xfId="0" applyNumberFormat="1" applyFont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top" wrapText="1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165" fontId="6" fillId="0" borderId="3" xfId="1" applyNumberFormat="1" applyFont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wrapText="1"/>
    </xf>
    <xf numFmtId="0" fontId="5" fillId="0" borderId="0" xfId="0" applyNumberFormat="1" applyFont="1" applyAlignment="1"/>
    <xf numFmtId="0" fontId="16" fillId="0" borderId="2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 wrapText="1"/>
    </xf>
    <xf numFmtId="0" fontId="16" fillId="2" borderId="2" xfId="0" applyNumberFormat="1" applyFont="1" applyFill="1" applyBorder="1" applyAlignment="1">
      <alignment horizontal="center"/>
    </xf>
    <xf numFmtId="14" fontId="17" fillId="0" borderId="5" xfId="0" applyNumberFormat="1" applyFont="1" applyBorder="1" applyAlignme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/>
    <xf numFmtId="0" fontId="18" fillId="0" borderId="3" xfId="0" applyNumberFormat="1" applyFont="1" applyBorder="1" applyAlignment="1">
      <alignment vertical="top" wrapText="1"/>
    </xf>
    <xf numFmtId="0" fontId="18" fillId="0" borderId="3" xfId="0" applyNumberFormat="1" applyFont="1" applyBorder="1" applyAlignment="1">
      <alignment vertical="top"/>
    </xf>
    <xf numFmtId="0" fontId="18" fillId="0" borderId="0" xfId="0" applyNumberFormat="1" applyFont="1"/>
    <xf numFmtId="0" fontId="18" fillId="0" borderId="0" xfId="0" applyNumberFormat="1" applyFont="1" applyAlignment="1">
      <alignment wrapText="1"/>
    </xf>
    <xf numFmtId="0" fontId="16" fillId="0" borderId="0" xfId="0" applyNumberFormat="1" applyFont="1"/>
    <xf numFmtId="0" fontId="18" fillId="2" borderId="0" xfId="0" applyNumberFormat="1" applyFont="1" applyFill="1" applyAlignment="1">
      <alignment wrapText="1"/>
    </xf>
    <xf numFmtId="0" fontId="18" fillId="2" borderId="0" xfId="0" applyNumberFormat="1" applyFont="1" applyFill="1"/>
    <xf numFmtId="0" fontId="16" fillId="2" borderId="0" xfId="0" applyNumberFormat="1" applyFont="1" applyFill="1" applyBorder="1" applyAlignment="1">
      <alignment horizontal="right"/>
    </xf>
    <xf numFmtId="0" fontId="16" fillId="2" borderId="0" xfId="0" applyNumberFormat="1" applyFont="1" applyFill="1" applyBorder="1" applyAlignment="1">
      <alignment horizontal="center"/>
    </xf>
    <xf numFmtId="0" fontId="18" fillId="0" borderId="0" xfId="0" applyFont="1"/>
    <xf numFmtId="0" fontId="19" fillId="2" borderId="2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/>
    </xf>
    <xf numFmtId="3" fontId="18" fillId="0" borderId="0" xfId="0" applyNumberFormat="1" applyFont="1"/>
    <xf numFmtId="0" fontId="2" fillId="0" borderId="0" xfId="0" applyFont="1"/>
    <xf numFmtId="0" fontId="5" fillId="0" borderId="0" xfId="0" applyNumberFormat="1" applyFont="1" applyAlignment="1">
      <alignment horizontal="center"/>
    </xf>
    <xf numFmtId="0" fontId="22" fillId="2" borderId="2" xfId="0" applyNumberFormat="1" applyFont="1" applyFill="1" applyBorder="1" applyAlignment="1">
      <alignment horizontal="center" vertical="top" wrapText="1"/>
    </xf>
    <xf numFmtId="0" fontId="22" fillId="2" borderId="2" xfId="0" applyNumberFormat="1" applyFont="1" applyFill="1" applyBorder="1" applyAlignment="1">
      <alignment horizontal="center" vertical="center"/>
    </xf>
    <xf numFmtId="3" fontId="21" fillId="2" borderId="2" xfId="0" applyNumberFormat="1" applyFont="1" applyFill="1" applyBorder="1" applyAlignment="1">
      <alignment horizontal="center"/>
    </xf>
    <xf numFmtId="0" fontId="21" fillId="2" borderId="2" xfId="0" applyNumberFormat="1" applyFont="1" applyFill="1" applyBorder="1" applyAlignment="1">
      <alignment horizontal="center"/>
    </xf>
    <xf numFmtId="167" fontId="20" fillId="2" borderId="2" xfId="0" applyNumberFormat="1" applyFont="1" applyFill="1" applyBorder="1" applyAlignment="1">
      <alignment horizontal="center"/>
    </xf>
    <xf numFmtId="0" fontId="21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3" fillId="2" borderId="2" xfId="0" applyNumberFormat="1" applyFont="1" applyFill="1" applyBorder="1" applyAlignment="1">
      <alignment horizontal="center" vertical="top"/>
    </xf>
    <xf numFmtId="0" fontId="22" fillId="2" borderId="2" xfId="0" applyNumberFormat="1" applyFont="1" applyFill="1" applyBorder="1" applyAlignment="1">
      <alignment horizontal="center" vertical="top"/>
    </xf>
    <xf numFmtId="165" fontId="20" fillId="0" borderId="2" xfId="0" applyNumberFormat="1" applyFont="1" applyBorder="1" applyAlignment="1">
      <alignment horizontal="center"/>
    </xf>
    <xf numFmtId="165" fontId="6" fillId="0" borderId="0" xfId="1" applyNumberFormat="1" applyFont="1" applyBorder="1" applyAlignment="1">
      <alignment horizontal="center" vertical="top"/>
    </xf>
    <xf numFmtId="165" fontId="18" fillId="0" borderId="0" xfId="0" applyNumberFormat="1" applyFont="1"/>
    <xf numFmtId="0" fontId="9" fillId="0" borderId="2" xfId="0" applyNumberFormat="1" applyFont="1" applyFill="1" applyBorder="1" applyAlignment="1">
      <alignment horizontal="center" vertical="top" wrapText="1"/>
    </xf>
    <xf numFmtId="0" fontId="24" fillId="2" borderId="2" xfId="0" applyNumberFormat="1" applyFont="1" applyFill="1" applyBorder="1" applyAlignment="1">
      <alignment horizontal="center" vertical="top"/>
    </xf>
    <xf numFmtId="0" fontId="12" fillId="0" borderId="2" xfId="0" applyNumberFormat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6" fillId="0" borderId="3" xfId="0" applyNumberFormat="1" applyFont="1" applyBorder="1" applyAlignment="1">
      <alignment horizontal="right" vertical="top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tabSelected="1" topLeftCell="A43" zoomScale="90" zoomScaleNormal="90" workbookViewId="0">
      <selection activeCell="E47" sqref="E47"/>
    </sheetView>
  </sheetViews>
  <sheetFormatPr baseColWidth="10" defaultRowHeight="15"/>
  <cols>
    <col min="2" max="2" width="23.28515625" customWidth="1"/>
    <col min="3" max="3" width="35.7109375" customWidth="1"/>
    <col min="4" max="4" width="28.140625" customWidth="1"/>
    <col min="5" max="5" width="20.42578125" customWidth="1"/>
    <col min="6" max="6" width="44.5703125" customWidth="1"/>
    <col min="7" max="7" width="55" customWidth="1"/>
    <col min="8" max="8" width="24.85546875" customWidth="1"/>
    <col min="9" max="9" width="24.7109375" customWidth="1"/>
    <col min="10" max="10" width="24.85546875" customWidth="1"/>
    <col min="11" max="11" width="17.28515625" customWidth="1"/>
    <col min="12" max="12" width="17.140625" customWidth="1"/>
  </cols>
  <sheetData>
    <row r="1" spans="2:10" ht="18.75">
      <c r="B1" s="4"/>
      <c r="C1" s="4"/>
      <c r="D1" s="4"/>
      <c r="E1" s="5"/>
      <c r="F1" s="4"/>
      <c r="G1" s="4"/>
      <c r="H1" s="4"/>
      <c r="I1" s="4"/>
    </row>
    <row r="2" spans="2:10" ht="14.25" customHeight="1">
      <c r="B2" s="87" t="s">
        <v>0</v>
      </c>
      <c r="C2" s="87"/>
      <c r="D2" s="87"/>
      <c r="E2" s="87"/>
      <c r="F2" s="87"/>
      <c r="G2" s="87"/>
      <c r="H2" s="87"/>
      <c r="I2" s="87"/>
    </row>
    <row r="3" spans="2:10" ht="23.25">
      <c r="B3" s="88" t="s">
        <v>53</v>
      </c>
      <c r="C3" s="88"/>
      <c r="D3" s="88"/>
      <c r="E3" s="88"/>
      <c r="F3" s="88"/>
      <c r="G3" s="88"/>
      <c r="H3" s="88"/>
      <c r="I3" s="88"/>
    </row>
    <row r="4" spans="2:10" ht="27.75" customHeight="1">
      <c r="B4" s="89" t="s">
        <v>52</v>
      </c>
      <c r="C4" s="89"/>
      <c r="D4" s="89"/>
      <c r="E4" s="89"/>
      <c r="F4" s="89"/>
      <c r="G4" s="89"/>
      <c r="H4" s="89"/>
      <c r="I4" s="89"/>
    </row>
    <row r="5" spans="2:10" ht="66.75" customHeight="1">
      <c r="B5" s="47" t="s">
        <v>1</v>
      </c>
      <c r="C5" s="48" t="s">
        <v>2</v>
      </c>
      <c r="D5" s="48" t="s">
        <v>3</v>
      </c>
      <c r="E5" s="48" t="s">
        <v>4</v>
      </c>
      <c r="F5" s="47" t="s">
        <v>5</v>
      </c>
      <c r="G5" s="49" t="s">
        <v>6</v>
      </c>
      <c r="H5" s="48" t="s">
        <v>7</v>
      </c>
      <c r="I5" s="47" t="s">
        <v>8</v>
      </c>
    </row>
    <row r="6" spans="2:10" ht="66.75" customHeight="1">
      <c r="B6" s="28">
        <v>46055</v>
      </c>
      <c r="C6" s="29" t="s">
        <v>54</v>
      </c>
      <c r="D6" s="30" t="s">
        <v>77</v>
      </c>
      <c r="E6" s="81" t="s">
        <v>30</v>
      </c>
      <c r="F6" s="30" t="s">
        <v>106</v>
      </c>
      <c r="G6" s="23" t="s">
        <v>51</v>
      </c>
      <c r="H6" s="82">
        <v>2272.08</v>
      </c>
      <c r="I6" s="40">
        <v>24839</v>
      </c>
    </row>
    <row r="7" spans="2:10" ht="66.75" customHeight="1">
      <c r="B7" s="28">
        <v>46056</v>
      </c>
      <c r="C7" s="29" t="s">
        <v>55</v>
      </c>
      <c r="D7" s="30" t="s">
        <v>78</v>
      </c>
      <c r="E7" s="81" t="s">
        <v>30</v>
      </c>
      <c r="F7" s="30" t="s">
        <v>107</v>
      </c>
      <c r="G7" s="83" t="s">
        <v>130</v>
      </c>
      <c r="H7" s="35">
        <v>2371.02</v>
      </c>
      <c r="I7" s="40">
        <v>226000</v>
      </c>
    </row>
    <row r="8" spans="2:10" ht="66.75" customHeight="1">
      <c r="B8" s="28">
        <v>46057</v>
      </c>
      <c r="C8" s="29" t="s">
        <v>56</v>
      </c>
      <c r="D8" s="30" t="s">
        <v>79</v>
      </c>
      <c r="E8" s="81" t="s">
        <v>30</v>
      </c>
      <c r="F8" s="30" t="s">
        <v>108</v>
      </c>
      <c r="G8" s="23" t="s">
        <v>132</v>
      </c>
      <c r="H8" s="82">
        <v>2287.0500000000002</v>
      </c>
      <c r="I8" s="40">
        <v>6490</v>
      </c>
    </row>
    <row r="9" spans="2:10" ht="66.75" customHeight="1">
      <c r="B9" s="28">
        <v>46057</v>
      </c>
      <c r="C9" s="29" t="s">
        <v>57</v>
      </c>
      <c r="D9" s="30" t="s">
        <v>80</v>
      </c>
      <c r="E9" s="81" t="s">
        <v>30</v>
      </c>
      <c r="F9" s="30" t="s">
        <v>40</v>
      </c>
      <c r="G9" s="31" t="s">
        <v>34</v>
      </c>
      <c r="H9" s="32">
        <v>2372.0300000000002</v>
      </c>
      <c r="I9" s="40">
        <v>359381.46</v>
      </c>
    </row>
    <row r="10" spans="2:10" ht="66.75" customHeight="1">
      <c r="B10" s="28">
        <v>46055</v>
      </c>
      <c r="C10" s="29" t="s">
        <v>58</v>
      </c>
      <c r="D10" s="30" t="s">
        <v>81</v>
      </c>
      <c r="E10" s="81" t="s">
        <v>30</v>
      </c>
      <c r="F10" s="30" t="s">
        <v>49</v>
      </c>
      <c r="G10" s="31" t="s">
        <v>34</v>
      </c>
      <c r="H10" s="32">
        <v>2372.0300000000002</v>
      </c>
      <c r="I10" s="40">
        <v>97041.7</v>
      </c>
    </row>
    <row r="11" spans="2:10" ht="66.75" customHeight="1">
      <c r="B11" s="28">
        <v>45705</v>
      </c>
      <c r="C11" s="30" t="s">
        <v>59</v>
      </c>
      <c r="D11" s="30" t="s">
        <v>128</v>
      </c>
      <c r="E11" s="81" t="s">
        <v>30</v>
      </c>
      <c r="F11" s="30" t="s">
        <v>109</v>
      </c>
      <c r="G11" s="84" t="s">
        <v>131</v>
      </c>
      <c r="H11" s="85">
        <v>2398.0100000000002</v>
      </c>
      <c r="I11" s="40">
        <v>173785.68</v>
      </c>
    </row>
    <row r="12" spans="2:10" ht="66.75" customHeight="1">
      <c r="B12" s="28">
        <v>45693</v>
      </c>
      <c r="C12" s="30" t="s">
        <v>60</v>
      </c>
      <c r="D12" s="30" t="s">
        <v>82</v>
      </c>
      <c r="E12" s="81" t="s">
        <v>30</v>
      </c>
      <c r="F12" s="37" t="s">
        <v>110</v>
      </c>
      <c r="G12" s="23" t="s">
        <v>33</v>
      </c>
      <c r="H12" s="25">
        <v>2311.0100000000002</v>
      </c>
      <c r="I12" s="40">
        <v>50704.52</v>
      </c>
    </row>
    <row r="13" spans="2:10" ht="66.75" customHeight="1">
      <c r="B13" s="28">
        <v>45693</v>
      </c>
      <c r="C13" s="30" t="s">
        <v>61</v>
      </c>
      <c r="D13" s="30" t="s">
        <v>83</v>
      </c>
      <c r="E13" s="81" t="s">
        <v>30</v>
      </c>
      <c r="F13" s="30" t="s">
        <v>111</v>
      </c>
      <c r="G13" s="36" t="s">
        <v>42</v>
      </c>
      <c r="H13" s="45">
        <v>2341.0100000000002</v>
      </c>
      <c r="I13" s="40">
        <v>36200</v>
      </c>
    </row>
    <row r="14" spans="2:10" ht="66.75" customHeight="1">
      <c r="B14" s="28">
        <v>46062</v>
      </c>
      <c r="C14" s="30">
        <v>2222</v>
      </c>
      <c r="D14" s="30" t="s">
        <v>31</v>
      </c>
      <c r="E14" s="81" t="s">
        <v>30</v>
      </c>
      <c r="F14" s="37" t="s">
        <v>43</v>
      </c>
      <c r="G14" s="33" t="s">
        <v>32</v>
      </c>
      <c r="H14" s="33">
        <v>2254.0100000000002</v>
      </c>
      <c r="I14" s="40">
        <v>7000</v>
      </c>
      <c r="J14" s="24"/>
    </row>
    <row r="15" spans="2:10" ht="66.75" customHeight="1">
      <c r="B15" s="28">
        <v>46059</v>
      </c>
      <c r="C15" s="30">
        <v>2223</v>
      </c>
      <c r="D15" s="30" t="s">
        <v>31</v>
      </c>
      <c r="E15" s="81" t="s">
        <v>30</v>
      </c>
      <c r="F15" s="30" t="s">
        <v>112</v>
      </c>
      <c r="G15" s="23" t="s">
        <v>51</v>
      </c>
      <c r="H15" s="33">
        <v>2272.08</v>
      </c>
      <c r="I15" s="40">
        <v>7000</v>
      </c>
      <c r="J15" s="24"/>
    </row>
    <row r="16" spans="2:10" ht="66.75" customHeight="1">
      <c r="B16" s="28">
        <v>46062</v>
      </c>
      <c r="C16" s="30" t="s">
        <v>62</v>
      </c>
      <c r="D16" s="30" t="s">
        <v>84</v>
      </c>
      <c r="E16" s="81" t="s">
        <v>30</v>
      </c>
      <c r="F16" s="37" t="s">
        <v>113</v>
      </c>
      <c r="G16" s="23" t="s">
        <v>33</v>
      </c>
      <c r="H16" s="25">
        <v>2311.0100000000002</v>
      </c>
      <c r="I16" s="40">
        <v>123265</v>
      </c>
    </row>
    <row r="17" spans="2:9" ht="66.75" customHeight="1">
      <c r="B17" s="28">
        <v>46054</v>
      </c>
      <c r="C17" s="30">
        <v>2224</v>
      </c>
      <c r="D17" s="30" t="s">
        <v>85</v>
      </c>
      <c r="E17" s="81" t="s">
        <v>30</v>
      </c>
      <c r="F17" s="30" t="s">
        <v>47</v>
      </c>
      <c r="G17" s="31" t="s">
        <v>50</v>
      </c>
      <c r="H17" s="32">
        <v>2217.0100000000002</v>
      </c>
      <c r="I17" s="40">
        <v>12000</v>
      </c>
    </row>
    <row r="18" spans="2:9" ht="66.75" customHeight="1">
      <c r="B18" s="28">
        <v>46062</v>
      </c>
      <c r="C18" s="30" t="s">
        <v>63</v>
      </c>
      <c r="D18" s="30" t="s">
        <v>86</v>
      </c>
      <c r="E18" s="81" t="s">
        <v>30</v>
      </c>
      <c r="F18" s="30" t="s">
        <v>114</v>
      </c>
      <c r="G18" s="36" t="s">
        <v>133</v>
      </c>
      <c r="H18" s="32">
        <v>2393.0100000000002</v>
      </c>
      <c r="I18" s="40">
        <v>642746</v>
      </c>
    </row>
    <row r="19" spans="2:9" ht="66.75" customHeight="1">
      <c r="B19" s="28">
        <v>46063</v>
      </c>
      <c r="C19" s="30" t="s">
        <v>64</v>
      </c>
      <c r="D19" s="30" t="s">
        <v>87</v>
      </c>
      <c r="E19" s="81" t="s">
        <v>30</v>
      </c>
      <c r="F19" s="30" t="s">
        <v>115</v>
      </c>
      <c r="G19" s="36" t="s">
        <v>42</v>
      </c>
      <c r="H19" s="45">
        <v>2341.0100000000002</v>
      </c>
      <c r="I19" s="40">
        <v>43012.81</v>
      </c>
    </row>
    <row r="20" spans="2:9" ht="66.75" customHeight="1">
      <c r="B20" s="28">
        <v>46055</v>
      </c>
      <c r="C20" s="30" t="s">
        <v>65</v>
      </c>
      <c r="D20" s="30" t="s">
        <v>88</v>
      </c>
      <c r="E20" s="81" t="s">
        <v>30</v>
      </c>
      <c r="F20" s="30" t="s">
        <v>116</v>
      </c>
      <c r="G20" s="36" t="s">
        <v>42</v>
      </c>
      <c r="H20" s="45">
        <v>2341.0100000000002</v>
      </c>
      <c r="I20" s="40">
        <v>32308.400000000001</v>
      </c>
    </row>
    <row r="21" spans="2:9" ht="66.75" customHeight="1">
      <c r="B21" s="28">
        <v>46062</v>
      </c>
      <c r="C21" s="30">
        <v>2225</v>
      </c>
      <c r="D21" s="30" t="s">
        <v>31</v>
      </c>
      <c r="E21" s="81" t="s">
        <v>30</v>
      </c>
      <c r="F21" s="30" t="s">
        <v>117</v>
      </c>
      <c r="G21" s="23" t="s">
        <v>51</v>
      </c>
      <c r="H21" s="45">
        <v>2272.08</v>
      </c>
      <c r="I21" s="40">
        <v>7000</v>
      </c>
    </row>
    <row r="22" spans="2:9" ht="66.75" customHeight="1">
      <c r="B22" s="28">
        <v>46065</v>
      </c>
      <c r="C22" s="30" t="s">
        <v>66</v>
      </c>
      <c r="D22" s="30" t="s">
        <v>89</v>
      </c>
      <c r="E22" s="81" t="s">
        <v>30</v>
      </c>
      <c r="F22" s="30" t="s">
        <v>118</v>
      </c>
      <c r="G22" s="36" t="s">
        <v>134</v>
      </c>
      <c r="H22" s="45">
        <v>2391.0100000000002</v>
      </c>
      <c r="I22" s="40">
        <v>179462.66</v>
      </c>
    </row>
    <row r="23" spans="2:9" ht="66.75" customHeight="1">
      <c r="B23" s="28">
        <v>46065</v>
      </c>
      <c r="C23" s="30" t="s">
        <v>67</v>
      </c>
      <c r="D23" s="30" t="s">
        <v>90</v>
      </c>
      <c r="E23" s="81" t="s">
        <v>30</v>
      </c>
      <c r="F23" s="30" t="s">
        <v>119</v>
      </c>
      <c r="G23" s="36" t="s">
        <v>135</v>
      </c>
      <c r="H23" s="45">
        <v>2392.0100000000002</v>
      </c>
      <c r="I23" s="40">
        <v>43952.1</v>
      </c>
    </row>
    <row r="24" spans="2:9" ht="66.75" customHeight="1">
      <c r="B24" s="28">
        <v>46070</v>
      </c>
      <c r="C24" s="30" t="s">
        <v>68</v>
      </c>
      <c r="D24" s="30" t="s">
        <v>91</v>
      </c>
      <c r="E24" s="81" t="s">
        <v>30</v>
      </c>
      <c r="F24" s="30" t="s">
        <v>120</v>
      </c>
      <c r="G24" s="36" t="s">
        <v>135</v>
      </c>
      <c r="H24" s="45">
        <v>2392.0100000000002</v>
      </c>
      <c r="I24" s="40">
        <v>51565</v>
      </c>
    </row>
    <row r="25" spans="2:9" ht="66.75" customHeight="1">
      <c r="B25" s="28">
        <v>46063</v>
      </c>
      <c r="C25" s="30">
        <v>2226</v>
      </c>
      <c r="D25" s="30" t="s">
        <v>92</v>
      </c>
      <c r="E25" s="86" t="s">
        <v>29</v>
      </c>
      <c r="F25" s="30" t="s">
        <v>39</v>
      </c>
      <c r="G25" s="34" t="s">
        <v>38</v>
      </c>
      <c r="H25" s="35">
        <v>2212.0100000000002</v>
      </c>
      <c r="I25" s="40">
        <v>14889.15</v>
      </c>
    </row>
    <row r="26" spans="2:9" ht="66.75" customHeight="1">
      <c r="B26" s="28">
        <v>46072</v>
      </c>
      <c r="C26" s="30">
        <v>2227</v>
      </c>
      <c r="D26" s="30" t="s">
        <v>93</v>
      </c>
      <c r="E26" s="81" t="s">
        <v>30</v>
      </c>
      <c r="F26" s="30" t="s">
        <v>44</v>
      </c>
      <c r="G26" s="38" t="s">
        <v>37</v>
      </c>
      <c r="H26" s="34">
        <v>2215.0100000000002</v>
      </c>
      <c r="I26" s="40">
        <v>4720</v>
      </c>
    </row>
    <row r="27" spans="2:9" ht="66.75" customHeight="1">
      <c r="B27" s="28">
        <v>46072</v>
      </c>
      <c r="C27" s="30" t="s">
        <v>69</v>
      </c>
      <c r="D27" s="30" t="s">
        <v>94</v>
      </c>
      <c r="E27" s="81" t="s">
        <v>30</v>
      </c>
      <c r="F27" s="30" t="s">
        <v>121</v>
      </c>
      <c r="G27" s="84" t="s">
        <v>131</v>
      </c>
      <c r="H27" s="85">
        <v>2398.0100000000002</v>
      </c>
      <c r="I27" s="40">
        <v>20360.38</v>
      </c>
    </row>
    <row r="28" spans="2:9" ht="66.75" customHeight="1">
      <c r="B28" s="28">
        <v>46071</v>
      </c>
      <c r="C28" s="29" t="s">
        <v>57</v>
      </c>
      <c r="D28" s="30" t="s">
        <v>95</v>
      </c>
      <c r="E28" s="81" t="s">
        <v>30</v>
      </c>
      <c r="F28" s="30" t="s">
        <v>40</v>
      </c>
      <c r="G28" s="31" t="s">
        <v>34</v>
      </c>
      <c r="H28" s="32">
        <v>2372.0300000000002</v>
      </c>
      <c r="I28" s="40">
        <v>127636.38</v>
      </c>
    </row>
    <row r="29" spans="2:9" ht="66.75" customHeight="1">
      <c r="B29" s="28">
        <v>46073</v>
      </c>
      <c r="C29" s="30" t="s">
        <v>70</v>
      </c>
      <c r="D29" s="30" t="s">
        <v>96</v>
      </c>
      <c r="E29" s="81" t="s">
        <v>30</v>
      </c>
      <c r="F29" s="30" t="s">
        <v>122</v>
      </c>
      <c r="G29" s="36" t="s">
        <v>42</v>
      </c>
      <c r="H29" s="45">
        <v>2341.0100000000002</v>
      </c>
      <c r="I29" s="40">
        <v>4900</v>
      </c>
    </row>
    <row r="30" spans="2:9" ht="66.75" customHeight="1">
      <c r="B30" s="28">
        <v>46057</v>
      </c>
      <c r="C30" s="30">
        <v>2228</v>
      </c>
      <c r="D30" s="30" t="s">
        <v>97</v>
      </c>
      <c r="E30" s="81" t="s">
        <v>30</v>
      </c>
      <c r="F30" s="30" t="s">
        <v>45</v>
      </c>
      <c r="G30" s="74" t="s">
        <v>46</v>
      </c>
      <c r="H30" s="75">
        <v>2371.04</v>
      </c>
      <c r="I30" s="40">
        <v>21952</v>
      </c>
    </row>
    <row r="31" spans="2:9" ht="66.75" customHeight="1">
      <c r="B31" s="28">
        <v>46076</v>
      </c>
      <c r="C31" s="30" t="s">
        <v>71</v>
      </c>
      <c r="D31" s="30" t="s">
        <v>98</v>
      </c>
      <c r="E31" s="81" t="s">
        <v>30</v>
      </c>
      <c r="F31" s="30" t="s">
        <v>123</v>
      </c>
      <c r="G31" s="36" t="s">
        <v>42</v>
      </c>
      <c r="H31" s="45">
        <v>2341.0100000000002</v>
      </c>
      <c r="I31" s="40">
        <v>24727</v>
      </c>
    </row>
    <row r="32" spans="2:9" ht="66.75" customHeight="1">
      <c r="B32" s="28">
        <v>46078</v>
      </c>
      <c r="C32" s="30" t="s">
        <v>72</v>
      </c>
      <c r="D32" s="30" t="s">
        <v>99</v>
      </c>
      <c r="E32" s="81" t="s">
        <v>30</v>
      </c>
      <c r="F32" s="30" t="s">
        <v>124</v>
      </c>
      <c r="G32" s="39" t="s">
        <v>136</v>
      </c>
      <c r="H32" s="45">
        <v>2323.0100000000002</v>
      </c>
      <c r="I32" s="40">
        <v>99922.4</v>
      </c>
    </row>
    <row r="33" spans="1:9" ht="66.75" customHeight="1">
      <c r="B33" s="28">
        <v>46076</v>
      </c>
      <c r="C33" s="30" t="s">
        <v>73</v>
      </c>
      <c r="D33" s="30" t="s">
        <v>100</v>
      </c>
      <c r="E33" s="81" t="s">
        <v>30</v>
      </c>
      <c r="F33" s="30" t="s">
        <v>125</v>
      </c>
      <c r="G33" s="36" t="s">
        <v>42</v>
      </c>
      <c r="H33" s="45">
        <v>2341.0100000000002</v>
      </c>
      <c r="I33" s="40">
        <v>48920</v>
      </c>
    </row>
    <row r="34" spans="1:9" ht="66.75" customHeight="1">
      <c r="B34" s="28">
        <v>46079</v>
      </c>
      <c r="C34" s="30" t="s">
        <v>74</v>
      </c>
      <c r="D34" s="30" t="s">
        <v>101</v>
      </c>
      <c r="E34" s="81" t="s">
        <v>30</v>
      </c>
      <c r="F34" s="30" t="s">
        <v>126</v>
      </c>
      <c r="G34" s="36" t="s">
        <v>42</v>
      </c>
      <c r="H34" s="45">
        <v>2341.0100000000002</v>
      </c>
      <c r="I34" s="40">
        <v>30000</v>
      </c>
    </row>
    <row r="35" spans="1:9" ht="66.75" customHeight="1">
      <c r="B35" s="28">
        <v>46078</v>
      </c>
      <c r="C35" s="30" t="s">
        <v>57</v>
      </c>
      <c r="D35" s="30" t="s">
        <v>102</v>
      </c>
      <c r="E35" s="81" t="s">
        <v>30</v>
      </c>
      <c r="F35" s="30" t="s">
        <v>40</v>
      </c>
      <c r="G35" s="31" t="s">
        <v>34</v>
      </c>
      <c r="H35" s="32">
        <v>2372.0300000000002</v>
      </c>
      <c r="I35" s="40">
        <v>5193.6499999999996</v>
      </c>
    </row>
    <row r="36" spans="1:9" ht="66.75" customHeight="1">
      <c r="B36" s="28">
        <v>46076</v>
      </c>
      <c r="C36" s="30" t="s">
        <v>75</v>
      </c>
      <c r="D36" s="30" t="s">
        <v>103</v>
      </c>
      <c r="E36" s="81" t="s">
        <v>30</v>
      </c>
      <c r="F36" s="30" t="s">
        <v>127</v>
      </c>
      <c r="G36" s="36" t="s">
        <v>42</v>
      </c>
      <c r="H36" s="45">
        <v>2341.0100000000002</v>
      </c>
      <c r="I36" s="40">
        <v>9800</v>
      </c>
    </row>
    <row r="37" spans="1:9" ht="66.75" customHeight="1">
      <c r="B37" s="28">
        <v>46079</v>
      </c>
      <c r="C37" s="30" t="s">
        <v>76</v>
      </c>
      <c r="D37" s="30" t="s">
        <v>104</v>
      </c>
      <c r="E37" s="81" t="s">
        <v>30</v>
      </c>
      <c r="F37" s="30" t="s">
        <v>48</v>
      </c>
      <c r="G37" s="36" t="s">
        <v>36</v>
      </c>
      <c r="H37" s="35">
        <v>2372.9899999999998</v>
      </c>
      <c r="I37" s="40">
        <v>84110.399999999994</v>
      </c>
    </row>
    <row r="38" spans="1:9" ht="66.75" customHeight="1">
      <c r="B38" s="28">
        <v>46080</v>
      </c>
      <c r="C38" s="30">
        <v>2229</v>
      </c>
      <c r="D38" s="30" t="s">
        <v>105</v>
      </c>
      <c r="E38" s="86" t="s">
        <v>29</v>
      </c>
      <c r="F38" s="30" t="s">
        <v>39</v>
      </c>
      <c r="G38" s="34" t="s">
        <v>38</v>
      </c>
      <c r="H38" s="35">
        <v>2212.0100000000002</v>
      </c>
      <c r="I38" s="40">
        <v>6415.26</v>
      </c>
    </row>
    <row r="39" spans="1:9" ht="23.25">
      <c r="B39" s="50"/>
      <c r="C39" s="51"/>
      <c r="D39" s="52"/>
      <c r="E39" s="53"/>
      <c r="F39" s="54" t="s">
        <v>35</v>
      </c>
      <c r="G39" s="90" t="s">
        <v>9</v>
      </c>
      <c r="H39" s="90"/>
      <c r="I39" s="41">
        <f>SUM(I6:I38)</f>
        <v>2627300.9499999993</v>
      </c>
    </row>
    <row r="40" spans="1:9" ht="21">
      <c r="A40" s="66"/>
      <c r="B40" s="12"/>
      <c r="C40" s="12"/>
      <c r="D40" s="12"/>
      <c r="E40" s="14"/>
      <c r="F40" s="12"/>
      <c r="G40" s="12"/>
      <c r="H40" s="12"/>
      <c r="I40" s="12"/>
    </row>
    <row r="41" spans="1:9" ht="21">
      <c r="A41" s="66"/>
      <c r="B41" s="15" t="s">
        <v>10</v>
      </c>
      <c r="C41" s="15"/>
      <c r="D41" s="15"/>
      <c r="E41" s="14"/>
      <c r="F41" s="12"/>
      <c r="G41" s="92" t="s">
        <v>11</v>
      </c>
      <c r="H41" s="92"/>
      <c r="I41" s="92"/>
    </row>
    <row r="42" spans="1:9" ht="21">
      <c r="A42" s="66"/>
      <c r="B42" s="12"/>
      <c r="C42" s="12"/>
      <c r="D42" s="12"/>
      <c r="E42" s="14"/>
      <c r="F42" s="12"/>
      <c r="G42" s="12"/>
      <c r="H42" s="12"/>
      <c r="I42" s="12"/>
    </row>
    <row r="43" spans="1:9" ht="21">
      <c r="A43" s="66"/>
      <c r="B43" s="26" t="s">
        <v>12</v>
      </c>
      <c r="C43" s="26" t="s">
        <v>13</v>
      </c>
      <c r="D43" s="26" t="s">
        <v>14</v>
      </c>
      <c r="E43" s="14"/>
      <c r="F43" s="12"/>
      <c r="G43" s="26" t="s">
        <v>15</v>
      </c>
      <c r="H43" s="26" t="s">
        <v>13</v>
      </c>
      <c r="I43" s="26" t="s">
        <v>14</v>
      </c>
    </row>
    <row r="44" spans="1:9" ht="20.25">
      <c r="B44" s="68">
        <v>2272.08</v>
      </c>
      <c r="C44" s="70">
        <v>3</v>
      </c>
      <c r="D44" s="78">
        <v>38839</v>
      </c>
      <c r="E44" s="16"/>
      <c r="F44" s="13"/>
      <c r="G44" s="42" t="s">
        <v>16</v>
      </c>
      <c r="H44" s="27">
        <v>31</v>
      </c>
      <c r="I44" s="44">
        <v>1625173.5</v>
      </c>
    </row>
    <row r="45" spans="1:9" ht="20.25">
      <c r="B45" s="76">
        <v>2371.02</v>
      </c>
      <c r="C45" s="71">
        <v>1</v>
      </c>
      <c r="D45" s="78">
        <v>226000</v>
      </c>
      <c r="E45" s="16"/>
      <c r="F45" s="13"/>
      <c r="G45" s="42" t="s">
        <v>17</v>
      </c>
      <c r="H45" s="27">
        <v>2</v>
      </c>
      <c r="I45" s="43">
        <v>1002127.45</v>
      </c>
    </row>
    <row r="46" spans="1:9" ht="20.25">
      <c r="B46" s="77">
        <v>2287.0500000000002</v>
      </c>
      <c r="C46" s="71">
        <v>1</v>
      </c>
      <c r="D46" s="78">
        <v>6490</v>
      </c>
      <c r="E46" s="16"/>
      <c r="F46" s="13"/>
      <c r="G46" s="42" t="s">
        <v>18</v>
      </c>
      <c r="H46" s="27">
        <v>0</v>
      </c>
      <c r="I46" s="27">
        <v>0</v>
      </c>
    </row>
    <row r="47" spans="1:9" ht="20.25">
      <c r="B47" s="73">
        <v>2372.0300000000002</v>
      </c>
      <c r="C47" s="71">
        <v>4</v>
      </c>
      <c r="D47" s="72">
        <v>589253.18999999994</v>
      </c>
      <c r="E47" s="16"/>
      <c r="F47" s="13"/>
      <c r="G47" s="27" t="s">
        <v>19</v>
      </c>
      <c r="H47" s="27">
        <v>33</v>
      </c>
      <c r="I47" s="41">
        <f>SUM(I44:I46)</f>
        <v>2627300.9500000002</v>
      </c>
    </row>
    <row r="48" spans="1:9" ht="20.25">
      <c r="B48" s="73">
        <v>2398.0100000000002</v>
      </c>
      <c r="C48" s="71">
        <v>2</v>
      </c>
      <c r="D48" s="72">
        <v>194146.06</v>
      </c>
      <c r="E48" s="16"/>
      <c r="F48" s="13"/>
      <c r="G48" s="17"/>
      <c r="H48" s="17"/>
      <c r="I48" s="79"/>
    </row>
    <row r="49" spans="2:9" ht="23.25">
      <c r="B49" s="73">
        <v>2311.0100000000002</v>
      </c>
      <c r="C49" s="71">
        <v>2</v>
      </c>
      <c r="D49" s="72">
        <v>173969.52</v>
      </c>
      <c r="E49" s="58"/>
      <c r="F49" s="59"/>
      <c r="G49" s="60"/>
      <c r="H49" s="61"/>
      <c r="I49" s="61"/>
    </row>
    <row r="50" spans="2:9" ht="23.25">
      <c r="B50" s="73">
        <v>2341.0100000000002</v>
      </c>
      <c r="C50" s="71">
        <v>8</v>
      </c>
      <c r="D50" s="72">
        <v>229868.21</v>
      </c>
      <c r="E50" s="58"/>
      <c r="F50" s="59"/>
      <c r="G50" s="60"/>
      <c r="H50" s="61"/>
      <c r="I50" s="61"/>
    </row>
    <row r="51" spans="2:9" ht="23.25">
      <c r="B51" s="73">
        <v>2254.0100000000002</v>
      </c>
      <c r="C51" s="71">
        <v>1</v>
      </c>
      <c r="D51" s="72">
        <v>7000</v>
      </c>
      <c r="E51" s="58"/>
      <c r="F51" s="59"/>
      <c r="G51" s="60"/>
      <c r="H51" s="61"/>
      <c r="I51" s="61"/>
    </row>
    <row r="52" spans="2:9" ht="23.25">
      <c r="B52" s="73">
        <v>2217.0100000000002</v>
      </c>
      <c r="C52" s="71">
        <v>1</v>
      </c>
      <c r="D52" s="78">
        <v>12000</v>
      </c>
      <c r="E52" s="58"/>
      <c r="F52" s="59"/>
      <c r="G52" s="60"/>
      <c r="H52" s="61"/>
      <c r="I52" s="61"/>
    </row>
    <row r="53" spans="2:9" ht="23.25">
      <c r="B53" s="73">
        <v>2393.0100000000002</v>
      </c>
      <c r="C53" s="71">
        <v>1</v>
      </c>
      <c r="D53" s="78">
        <v>642746</v>
      </c>
      <c r="E53" s="58"/>
      <c r="F53" s="59"/>
      <c r="G53" s="60"/>
      <c r="H53" s="61"/>
      <c r="I53" s="61"/>
    </row>
    <row r="54" spans="2:9" ht="23.25">
      <c r="B54" s="73">
        <v>2391.0100000000002</v>
      </c>
      <c r="C54" s="71">
        <v>1</v>
      </c>
      <c r="D54" s="78">
        <v>179462.66</v>
      </c>
      <c r="E54" s="58"/>
      <c r="F54" s="59"/>
      <c r="G54" s="60"/>
      <c r="H54" s="61"/>
      <c r="I54" s="61"/>
    </row>
    <row r="55" spans="2:9" ht="23.25">
      <c r="B55" s="73">
        <v>2392.0100000000002</v>
      </c>
      <c r="C55" s="71">
        <v>2</v>
      </c>
      <c r="D55" s="72">
        <v>95517.1</v>
      </c>
      <c r="E55" s="58"/>
      <c r="F55" s="59"/>
      <c r="G55" s="60"/>
      <c r="H55" s="61"/>
      <c r="I55" s="61"/>
    </row>
    <row r="56" spans="2:9" ht="23.25">
      <c r="B56" s="77">
        <v>2212.0100000000002</v>
      </c>
      <c r="C56" s="71">
        <v>2</v>
      </c>
      <c r="D56" s="72">
        <v>21304.41</v>
      </c>
      <c r="E56" s="58"/>
      <c r="F56" s="55"/>
      <c r="G56" s="57"/>
      <c r="H56" s="61"/>
      <c r="I56" s="62"/>
    </row>
    <row r="57" spans="2:9" ht="23.25">
      <c r="B57" s="77">
        <v>2215.0100000000002</v>
      </c>
      <c r="C57" s="71">
        <v>1</v>
      </c>
      <c r="D57" s="78">
        <v>4720</v>
      </c>
      <c r="E57" s="58"/>
      <c r="F57" s="55"/>
      <c r="G57" s="57"/>
      <c r="H57" s="61"/>
      <c r="I57" s="62"/>
    </row>
    <row r="58" spans="2:9" ht="23.25">
      <c r="B58" s="69">
        <v>2371.04</v>
      </c>
      <c r="C58" s="71">
        <v>1</v>
      </c>
      <c r="D58" s="78">
        <v>21952</v>
      </c>
      <c r="E58" s="58"/>
      <c r="F58" s="55"/>
      <c r="G58" s="55"/>
      <c r="H58" s="61"/>
      <c r="I58" s="62"/>
    </row>
    <row r="59" spans="2:9" ht="23.25">
      <c r="B59" s="69">
        <v>232301</v>
      </c>
      <c r="C59" s="71">
        <v>1</v>
      </c>
      <c r="D59" s="78">
        <v>99922.4</v>
      </c>
      <c r="E59" s="58"/>
      <c r="F59" s="55"/>
      <c r="G59" s="55"/>
      <c r="H59" s="61"/>
      <c r="I59" s="62"/>
    </row>
    <row r="60" spans="2:9" ht="23.25">
      <c r="B60" s="69">
        <v>2372.9899999999998</v>
      </c>
      <c r="C60" s="71">
        <v>1</v>
      </c>
      <c r="D60" s="78">
        <v>84110.399999999994</v>
      </c>
      <c r="E60" s="58"/>
      <c r="F60" s="55"/>
      <c r="G60" s="55"/>
      <c r="H60" s="61"/>
      <c r="I60" s="62"/>
    </row>
    <row r="61" spans="2:9" ht="23.25">
      <c r="B61" s="63" t="s">
        <v>41</v>
      </c>
      <c r="C61" s="64">
        <f>SUM(C44:C60)</f>
        <v>33</v>
      </c>
      <c r="D61" s="41">
        <f>SUM(D28:D60)</f>
        <v>2627300.9500000002</v>
      </c>
      <c r="E61" s="58"/>
      <c r="F61" s="59"/>
      <c r="G61" s="60"/>
      <c r="H61" s="61"/>
      <c r="I61" s="62"/>
    </row>
    <row r="62" spans="2:9" ht="23.25">
      <c r="B62" s="55"/>
      <c r="C62" s="65"/>
      <c r="D62" s="80"/>
      <c r="E62" s="56"/>
      <c r="F62" s="55"/>
      <c r="G62" s="55"/>
      <c r="H62" s="55"/>
      <c r="I62" s="55"/>
    </row>
    <row r="63" spans="2:9" ht="23.25">
      <c r="B63" s="12" t="s">
        <v>20</v>
      </c>
      <c r="C63" s="12"/>
      <c r="D63" s="12"/>
      <c r="E63" s="46"/>
      <c r="F63" s="12"/>
      <c r="G63" s="12"/>
      <c r="H63" s="55"/>
      <c r="I63" s="55"/>
    </row>
    <row r="64" spans="2:9" ht="23.25">
      <c r="B64" s="12"/>
      <c r="C64" s="12"/>
      <c r="D64" s="12"/>
      <c r="E64" s="14"/>
      <c r="F64" s="12"/>
      <c r="G64" s="12"/>
      <c r="H64" s="55"/>
      <c r="I64" s="55"/>
    </row>
    <row r="65" spans="2:9" ht="23.25">
      <c r="B65" s="12" t="s">
        <v>21</v>
      </c>
      <c r="C65" s="12"/>
      <c r="D65" s="12"/>
      <c r="E65" s="93" t="s">
        <v>22</v>
      </c>
      <c r="F65" s="93"/>
      <c r="G65" s="12" t="s">
        <v>23</v>
      </c>
      <c r="H65" s="55"/>
      <c r="I65" s="55"/>
    </row>
    <row r="66" spans="2:9" ht="23.25">
      <c r="B66" s="15" t="s">
        <v>129</v>
      </c>
      <c r="C66" s="12"/>
      <c r="D66" s="12"/>
      <c r="E66" s="15" t="s">
        <v>24</v>
      </c>
      <c r="F66" s="12"/>
      <c r="G66" s="15" t="s">
        <v>25</v>
      </c>
      <c r="H66" s="55"/>
      <c r="I66" s="55"/>
    </row>
    <row r="67" spans="2:9" ht="23.25">
      <c r="B67" s="91" t="s">
        <v>26</v>
      </c>
      <c r="C67" s="91"/>
      <c r="D67" s="14"/>
      <c r="E67" s="67" t="s">
        <v>27</v>
      </c>
      <c r="F67" s="12"/>
      <c r="G67" s="67" t="s">
        <v>28</v>
      </c>
      <c r="H67" s="55"/>
      <c r="I67" s="55"/>
    </row>
    <row r="68" spans="2:9" ht="23.25">
      <c r="B68" s="12"/>
      <c r="C68" s="12"/>
      <c r="D68" s="12"/>
      <c r="E68" s="14"/>
      <c r="F68" s="12"/>
      <c r="G68" s="12"/>
      <c r="H68" s="55"/>
      <c r="I68" s="55"/>
    </row>
    <row r="69" spans="2:9" ht="23.25">
      <c r="B69" s="12"/>
      <c r="C69" s="12"/>
      <c r="D69" s="12"/>
      <c r="E69" s="14"/>
      <c r="F69" s="12"/>
      <c r="G69" s="12"/>
      <c r="H69" s="55"/>
      <c r="I69" s="55"/>
    </row>
    <row r="70" spans="2:9" ht="23.25">
      <c r="B70" s="55"/>
      <c r="C70" s="55"/>
      <c r="D70" s="55"/>
      <c r="E70" s="56"/>
      <c r="F70" s="55"/>
      <c r="G70" s="55"/>
      <c r="H70" s="55"/>
      <c r="I70" s="55"/>
    </row>
    <row r="71" spans="2:9" ht="20.25">
      <c r="B71" s="12"/>
      <c r="C71" s="12"/>
      <c r="D71" s="12"/>
      <c r="E71" s="14"/>
      <c r="F71" s="12"/>
      <c r="G71" s="12"/>
      <c r="H71" s="12"/>
      <c r="I71" s="12"/>
    </row>
    <row r="72" spans="2:9" ht="20.25">
      <c r="B72" s="12"/>
      <c r="C72" s="12"/>
      <c r="D72" s="18"/>
      <c r="E72" s="18"/>
      <c r="F72" s="19"/>
      <c r="G72" s="18"/>
      <c r="H72" s="12"/>
      <c r="I72" s="12"/>
    </row>
    <row r="73" spans="2:9">
      <c r="B73" s="20"/>
      <c r="C73" s="20"/>
      <c r="D73" s="21"/>
      <c r="E73" s="18"/>
      <c r="F73" s="22"/>
      <c r="G73" s="18"/>
      <c r="H73" s="20"/>
      <c r="I73" s="20"/>
    </row>
    <row r="74" spans="2:9">
      <c r="B74" s="20"/>
      <c r="C74" s="20"/>
      <c r="D74" s="18"/>
      <c r="E74" s="18"/>
      <c r="F74" s="19"/>
      <c r="G74" s="18"/>
      <c r="H74" s="20"/>
      <c r="I74" s="20"/>
    </row>
    <row r="75" spans="2:9">
      <c r="B75" s="20"/>
      <c r="C75" s="20"/>
      <c r="D75" s="21"/>
      <c r="E75" s="18"/>
      <c r="F75" s="22"/>
      <c r="G75" s="18"/>
      <c r="H75" s="20"/>
      <c r="I75" s="20"/>
    </row>
    <row r="76" spans="2:9">
      <c r="B76" s="21"/>
      <c r="C76" s="20"/>
      <c r="D76" s="21"/>
      <c r="E76" s="18"/>
      <c r="F76" s="19"/>
      <c r="G76" s="18"/>
      <c r="H76" s="20"/>
      <c r="I76" s="20"/>
    </row>
    <row r="77" spans="2:9">
      <c r="B77" s="9"/>
      <c r="C77" s="9"/>
      <c r="D77" s="7"/>
      <c r="E77" s="7"/>
      <c r="F77" s="11"/>
      <c r="G77" s="7"/>
      <c r="H77" s="9"/>
      <c r="I77" s="9"/>
    </row>
    <row r="78" spans="2:9">
      <c r="B78" s="9"/>
      <c r="C78" s="9"/>
      <c r="D78" s="10"/>
      <c r="E78" s="7"/>
      <c r="F78" s="8"/>
      <c r="G78" s="7"/>
      <c r="H78" s="9"/>
      <c r="I78" s="9"/>
    </row>
    <row r="79" spans="2:9">
      <c r="B79" s="7"/>
      <c r="C79" s="10"/>
      <c r="D79" s="10"/>
      <c r="E79" s="7"/>
      <c r="F79" s="8"/>
      <c r="G79" s="7"/>
      <c r="H79" s="7"/>
      <c r="I79" s="7"/>
    </row>
    <row r="80" spans="2:9">
      <c r="B80" s="7"/>
      <c r="C80" s="7"/>
      <c r="D80" s="10"/>
      <c r="E80" s="7"/>
      <c r="F80" s="11"/>
      <c r="G80" s="7"/>
      <c r="H80" s="10"/>
      <c r="I80" s="7"/>
    </row>
    <row r="81" spans="3:8">
      <c r="C81" s="1"/>
      <c r="F81" s="1"/>
    </row>
    <row r="82" spans="3:8">
      <c r="F82" s="1"/>
      <c r="H82" s="1"/>
    </row>
    <row r="83" spans="3:8">
      <c r="C83" s="1"/>
    </row>
    <row r="84" spans="3:8">
      <c r="F84" s="1"/>
      <c r="H84" s="1"/>
    </row>
    <row r="85" spans="3:8">
      <c r="C85" s="1"/>
      <c r="E85" s="6"/>
      <c r="H85" s="1"/>
    </row>
    <row r="86" spans="3:8">
      <c r="C86" s="1"/>
      <c r="E86" s="2"/>
    </row>
    <row r="87" spans="3:8">
      <c r="E87" s="6"/>
      <c r="H87" s="1"/>
    </row>
    <row r="88" spans="3:8">
      <c r="C88" s="1"/>
      <c r="E88" s="2"/>
      <c r="H88" s="1"/>
    </row>
    <row r="89" spans="3:8">
      <c r="C89" s="1"/>
      <c r="E89" s="2"/>
      <c r="H89" s="1"/>
    </row>
    <row r="90" spans="3:8">
      <c r="C90" s="1"/>
      <c r="E90" s="6"/>
    </row>
    <row r="91" spans="3:8">
      <c r="E91" s="1"/>
    </row>
    <row r="92" spans="3:8">
      <c r="E92" s="1"/>
    </row>
    <row r="94" spans="3:8">
      <c r="E94" s="1"/>
    </row>
    <row r="98" spans="7:7">
      <c r="G98" s="3"/>
    </row>
  </sheetData>
  <mergeCells count="7">
    <mergeCell ref="B67:C67"/>
    <mergeCell ref="B2:I2"/>
    <mergeCell ref="B3:I3"/>
    <mergeCell ref="B4:I4"/>
    <mergeCell ref="G39:H39"/>
    <mergeCell ref="G41:I41"/>
    <mergeCell ref="E65:F65"/>
  </mergeCells>
  <pageMargins left="0.82677165354330717" right="0.23622047244094491" top="0.74803149606299213" bottom="0.74803149606299213" header="0.31496062992125984" footer="0.31496062992125984"/>
  <pageSetup paperSize="5" scale="31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COMPRAS FEBRERO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2026-03-04T19:51:42Z</cp:lastPrinted>
  <dcterms:created xsi:type="dcterms:W3CDTF">2023-06-02T21:33:54Z</dcterms:created>
  <dcterms:modified xsi:type="dcterms:W3CDTF">2026-03-04T20:20:00Z</dcterms:modified>
</cp:coreProperties>
</file>