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ON\Downloads\"/>
    </mc:Choice>
  </mc:AlternateContent>
  <bookViews>
    <workbookView xWindow="0" yWindow="0" windowWidth="21600" windowHeight="89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9" i="1"/>
  <c r="E72" i="1" l="1"/>
</calcChain>
</file>

<file path=xl/sharedStrings.xml><?xml version="1.0" encoding="utf-8"?>
<sst xmlns="http://schemas.openxmlformats.org/spreadsheetml/2006/main" count="141" uniqueCount="94">
  <si>
    <t>SERVICIO NACIONAL DE SALUD</t>
  </si>
  <si>
    <t>Informe Mensual de Despensa</t>
  </si>
  <si>
    <t>ARTICULO</t>
  </si>
  <si>
    <t>UNIDAD</t>
  </si>
  <si>
    <t>EXISTENCIA FINAL</t>
  </si>
  <si>
    <t>VALOR UNITARIO</t>
  </si>
  <si>
    <t>VALOR TOTAL (6x7)</t>
  </si>
  <si>
    <t>-1-</t>
  </si>
  <si>
    <t>-5-</t>
  </si>
  <si>
    <t>-7-</t>
  </si>
  <si>
    <t>-8-</t>
  </si>
  <si>
    <t>ARROZ</t>
  </si>
  <si>
    <t>LIBRAS</t>
  </si>
  <si>
    <t>GALON</t>
  </si>
  <si>
    <t>AGUA EN GARRAFONES</t>
  </si>
  <si>
    <t>BOTELLONES</t>
  </si>
  <si>
    <t>AJO</t>
  </si>
  <si>
    <t>ANIZ</t>
  </si>
  <si>
    <t>AVENA ENTERA</t>
  </si>
  <si>
    <t>FUNDAS</t>
  </si>
  <si>
    <t>AZUCAR CREMA</t>
  </si>
  <si>
    <t>BACALAO</t>
  </si>
  <si>
    <t>CARNE POLLO</t>
  </si>
  <si>
    <t>CANELA</t>
  </si>
  <si>
    <t>CEBOLLA</t>
  </si>
  <si>
    <t>CODITOS DE 1 LIB.</t>
  </si>
  <si>
    <t>FIDEOS DE 1 LIB.</t>
  </si>
  <si>
    <t>GALLETA SODA</t>
  </si>
  <si>
    <t>GELATINA</t>
  </si>
  <si>
    <t>UNIDAD DE 3 OZ</t>
  </si>
  <si>
    <t>GUANDULES</t>
  </si>
  <si>
    <t xml:space="preserve">LATAS DE 15 OZ </t>
  </si>
  <si>
    <t>HABAS</t>
  </si>
  <si>
    <t>HUEVOS</t>
  </si>
  <si>
    <t>REPOLLO</t>
  </si>
  <si>
    <t>JAMON MUSLO DE PAVO</t>
  </si>
  <si>
    <t>JUGO SANTAL</t>
  </si>
  <si>
    <t>LITRO</t>
  </si>
  <si>
    <t>LECHE EN POLVO</t>
  </si>
  <si>
    <t>LECHE RICA DESCREMADA</t>
  </si>
  <si>
    <t xml:space="preserve">MAIZ DULCE </t>
  </si>
  <si>
    <t>MARGARINA FLORA</t>
  </si>
  <si>
    <t xml:space="preserve"> LIB.</t>
  </si>
  <si>
    <t xml:space="preserve">MAYONESA BALDON </t>
  </si>
  <si>
    <t>Libra</t>
  </si>
  <si>
    <t>OREGANO</t>
  </si>
  <si>
    <t>PAPAS</t>
  </si>
  <si>
    <t>QUESO MOSARELA</t>
  </si>
  <si>
    <t>SAL MOLIDA</t>
  </si>
  <si>
    <t>SALAMI</t>
  </si>
  <si>
    <t>VINAGRE</t>
  </si>
  <si>
    <t>YOGOURT</t>
  </si>
  <si>
    <t>TOMATES</t>
  </si>
  <si>
    <t>AJIES VERDE Y MORRON</t>
  </si>
  <si>
    <t xml:space="preserve">BERENJENA </t>
  </si>
  <si>
    <t>CILANTRICO</t>
  </si>
  <si>
    <t>PAQUETES</t>
  </si>
  <si>
    <t>AUYAMA</t>
  </si>
  <si>
    <t>PLATANO</t>
  </si>
  <si>
    <t>ZANAHORIAS</t>
  </si>
  <si>
    <t>VASOS PARA CAFÉ # 3</t>
  </si>
  <si>
    <t>VASOS  # 7</t>
  </si>
  <si>
    <t>VASOS  # 10</t>
  </si>
  <si>
    <t>VASOS Y TAPAS</t>
  </si>
  <si>
    <t>UNIODAD</t>
  </si>
  <si>
    <t>PLATOS HIGIENICOS</t>
  </si>
  <si>
    <t>FOSFOROS RELAMPAGO</t>
  </si>
  <si>
    <t>CAJITAS</t>
  </si>
  <si>
    <t>SERVILLETAS PAQUETES</t>
  </si>
  <si>
    <t>PAPEL PVC</t>
  </si>
  <si>
    <t>CAFÉ POR SOBRES</t>
  </si>
  <si>
    <t>CUCHARAS PLASTICAS</t>
  </si>
  <si>
    <t xml:space="preserve">PLATOS HONDO </t>
  </si>
  <si>
    <t>HABICHUELA ROJAS</t>
  </si>
  <si>
    <t>HARINA DEL NEGRITO</t>
  </si>
  <si>
    <t>CAJA</t>
  </si>
  <si>
    <t>HABICHUELAS NEGRAS</t>
  </si>
  <si>
    <t>GUINEOS VERDES</t>
  </si>
  <si>
    <t>COCOA</t>
  </si>
  <si>
    <t>HABICHUELAS BLANCAS</t>
  </si>
  <si>
    <t>CHULETA</t>
  </si>
  <si>
    <t>YUCA</t>
  </si>
  <si>
    <t xml:space="preserve">MAIZENA </t>
  </si>
  <si>
    <t>ESPIRALES EN COLORES</t>
  </si>
  <si>
    <t xml:space="preserve">UNIDAD </t>
  </si>
  <si>
    <t>CUBIERTO</t>
  </si>
  <si>
    <t>HABICHUELA NEGRA</t>
  </si>
  <si>
    <t>LIBRA</t>
  </si>
  <si>
    <t xml:space="preserve">DIRECTOR </t>
  </si>
  <si>
    <t xml:space="preserve">ENC DESPENSA </t>
  </si>
  <si>
    <t>ADMINISTRADOR</t>
  </si>
  <si>
    <t>ACEITE  CRISOL</t>
  </si>
  <si>
    <t xml:space="preserve">   HOSPITAL MUNICIPAL FANTINO REGION CIBAO SUR</t>
  </si>
  <si>
    <r>
      <t xml:space="preserve">                                         AL</t>
    </r>
    <r>
      <rPr>
        <sz val="12"/>
        <color theme="1"/>
        <rFont val="Times New Roman"/>
        <family val="1"/>
      </rPr>
      <t xml:space="preserve"> 31 DE DICIEMBRE 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AÑO</t>
    </r>
    <r>
      <rPr>
        <b/>
        <sz val="12"/>
        <color theme="1"/>
        <rFont val="Times New Roman"/>
        <family val="1"/>
      </rPr>
      <t xml:space="preserve">  </t>
    </r>
    <r>
      <rPr>
        <b/>
        <u/>
        <sz val="12"/>
        <color theme="1"/>
        <rFont val="Times New Roman"/>
        <family val="1"/>
      </rPr>
      <t>2025</t>
    </r>
    <r>
      <rPr>
        <b/>
        <sz val="12"/>
        <color theme="1"/>
        <rFont val="Times New Roman"/>
        <family val="1"/>
      </rPr>
      <t xml:space="preserve">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</si>
</sst>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2"/>
    </xf>
    <xf numFmtId="0" fontId="3" fillId="2" borderId="1" xfId="0" applyFont="1" applyFill="1" applyBorder="1" applyAlignment="1">
      <alignment horizontal="left" indent="2"/>
    </xf>
    <xf numFmtId="0" fontId="1" fillId="2" borderId="1" xfId="0" applyFont="1" applyFill="1" applyBorder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/>
    <xf numFmtId="0" fontId="1" fillId="0" borderId="1" xfId="0" applyFont="1" applyFill="1" applyBorder="1"/>
    <xf numFmtId="0" fontId="1" fillId="0" borderId="2" xfId="0" applyFont="1" applyFill="1" applyBorder="1"/>
    <xf numFmtId="164" fontId="1" fillId="2" borderId="2" xfId="0" applyNumberFormat="1" applyFont="1" applyFill="1" applyBorder="1" applyAlignment="1"/>
    <xf numFmtId="0" fontId="1" fillId="0" borderId="1" xfId="0" applyFont="1" applyBorder="1"/>
    <xf numFmtId="0" fontId="1" fillId="0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133350</xdr:colOff>
      <xdr:row>4</xdr:row>
      <xdr:rowOff>38100</xdr:rowOff>
    </xdr:to>
    <xdr:pic>
      <xdr:nvPicPr>
        <xdr:cNvPr id="4" name="Imagen 3" descr="C:\Users\ADMINISTRACION\Downloads\HOSPITAL MUNICIPAL SIGIFREDO ALBA-02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419225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H11" sqref="H11"/>
    </sheetView>
  </sheetViews>
  <sheetFormatPr baseColWidth="10" defaultRowHeight="15" x14ac:dyDescent="0.25"/>
  <cols>
    <col min="1" max="1" width="19.28515625" customWidth="1"/>
    <col min="2" max="2" width="16.140625" customWidth="1"/>
    <col min="3" max="3" width="6.85546875" customWidth="1"/>
    <col min="4" max="4" width="15" customWidth="1"/>
    <col min="5" max="5" width="14.28515625" customWidth="1"/>
  </cols>
  <sheetData>
    <row r="1" spans="1:5" ht="15.75" x14ac:dyDescent="0.25">
      <c r="A1" s="1"/>
      <c r="B1" s="1"/>
      <c r="C1" s="1"/>
      <c r="D1" s="1"/>
      <c r="E1" s="1"/>
    </row>
    <row r="2" spans="1:5" ht="15.75" x14ac:dyDescent="0.25">
      <c r="A2" s="2"/>
      <c r="B2" s="3" t="s">
        <v>0</v>
      </c>
      <c r="C2" s="4"/>
      <c r="D2" s="4"/>
      <c r="E2" s="4"/>
    </row>
    <row r="3" spans="1:5" ht="15.75" x14ac:dyDescent="0.25">
      <c r="A3" s="21" t="s">
        <v>1</v>
      </c>
      <c r="B3" s="21"/>
      <c r="C3" s="21"/>
      <c r="D3" s="21"/>
      <c r="E3" s="21"/>
    </row>
    <row r="4" spans="1:5" ht="15.75" x14ac:dyDescent="0.25">
      <c r="A4" s="20"/>
      <c r="B4" s="20"/>
      <c r="C4" s="20"/>
      <c r="D4" s="20"/>
      <c r="E4" s="20"/>
    </row>
    <row r="5" spans="1:5" ht="15.75" x14ac:dyDescent="0.25">
      <c r="A5" s="2" t="s">
        <v>92</v>
      </c>
      <c r="B5" s="4"/>
      <c r="C5" s="4"/>
      <c r="D5" s="4"/>
      <c r="E5" s="4"/>
    </row>
    <row r="6" spans="1:5" ht="15.75" x14ac:dyDescent="0.25">
      <c r="A6" s="2" t="s">
        <v>93</v>
      </c>
      <c r="B6" s="3"/>
      <c r="C6" s="3"/>
      <c r="D6" s="4"/>
      <c r="E6" s="4"/>
    </row>
    <row r="7" spans="1:5" ht="47.25" x14ac:dyDescent="0.25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</row>
    <row r="8" spans="1:5" ht="15.75" x14ac:dyDescent="0.25">
      <c r="A8" s="5" t="s">
        <v>7</v>
      </c>
      <c r="B8" s="5">
        <v>-2</v>
      </c>
      <c r="C8" s="5" t="s">
        <v>8</v>
      </c>
      <c r="D8" s="5" t="s">
        <v>9</v>
      </c>
      <c r="E8" s="5" t="s">
        <v>10</v>
      </c>
    </row>
    <row r="9" spans="1:5" ht="15.75" x14ac:dyDescent="0.25">
      <c r="A9" s="6" t="s">
        <v>11</v>
      </c>
      <c r="B9" s="7" t="s">
        <v>12</v>
      </c>
      <c r="C9" s="1">
        <v>45</v>
      </c>
      <c r="D9" s="8">
        <v>35.6</v>
      </c>
      <c r="E9" s="9">
        <f>C9*D9</f>
        <v>1602</v>
      </c>
    </row>
    <row r="10" spans="1:5" ht="31.5" x14ac:dyDescent="0.25">
      <c r="A10" s="6" t="s">
        <v>91</v>
      </c>
      <c r="B10" s="7" t="s">
        <v>13</v>
      </c>
      <c r="C10" s="1">
        <v>1</v>
      </c>
      <c r="D10" s="8">
        <v>600</v>
      </c>
      <c r="E10" s="9">
        <f t="shared" ref="E10:E71" si="0">C10*D10</f>
        <v>600</v>
      </c>
    </row>
    <row r="11" spans="1:5" ht="47.25" x14ac:dyDescent="0.25">
      <c r="A11" s="6" t="s">
        <v>14</v>
      </c>
      <c r="B11" s="7" t="s">
        <v>15</v>
      </c>
      <c r="C11" s="1">
        <v>2</v>
      </c>
      <c r="D11" s="8">
        <v>45</v>
      </c>
      <c r="E11" s="9">
        <f t="shared" si="0"/>
        <v>90</v>
      </c>
    </row>
    <row r="12" spans="1:5" ht="15.75" x14ac:dyDescent="0.25">
      <c r="A12" s="6" t="s">
        <v>16</v>
      </c>
      <c r="B12" s="7" t="s">
        <v>12</v>
      </c>
      <c r="C12" s="1">
        <v>2</v>
      </c>
      <c r="D12" s="8">
        <v>220</v>
      </c>
      <c r="E12" s="9">
        <f t="shared" si="0"/>
        <v>440</v>
      </c>
    </row>
    <row r="13" spans="1:5" ht="15.75" x14ac:dyDescent="0.25">
      <c r="A13" s="6" t="s">
        <v>17</v>
      </c>
      <c r="B13" s="7" t="s">
        <v>12</v>
      </c>
      <c r="C13" s="1">
        <v>2</v>
      </c>
      <c r="D13" s="8">
        <v>190</v>
      </c>
      <c r="E13" s="9">
        <f t="shared" si="0"/>
        <v>380</v>
      </c>
    </row>
    <row r="14" spans="1:5" ht="31.5" x14ac:dyDescent="0.25">
      <c r="A14" s="6" t="s">
        <v>18</v>
      </c>
      <c r="B14" s="7" t="s">
        <v>19</v>
      </c>
      <c r="C14" s="1">
        <v>7</v>
      </c>
      <c r="D14" s="8">
        <v>90</v>
      </c>
      <c r="E14" s="9">
        <f t="shared" si="0"/>
        <v>630</v>
      </c>
    </row>
    <row r="15" spans="1:5" ht="31.5" x14ac:dyDescent="0.25">
      <c r="A15" s="6" t="s">
        <v>20</v>
      </c>
      <c r="B15" s="7" t="s">
        <v>12</v>
      </c>
      <c r="C15" s="1">
        <v>65</v>
      </c>
      <c r="D15" s="8">
        <v>26.88</v>
      </c>
      <c r="E15" s="9">
        <f t="shared" si="0"/>
        <v>1747.2</v>
      </c>
    </row>
    <row r="16" spans="1:5" ht="15.75" x14ac:dyDescent="0.25">
      <c r="A16" s="6" t="s">
        <v>21</v>
      </c>
      <c r="B16" s="7" t="s">
        <v>12</v>
      </c>
      <c r="C16" s="1">
        <v>2</v>
      </c>
      <c r="D16" s="8">
        <v>175</v>
      </c>
      <c r="E16" s="9">
        <f t="shared" si="0"/>
        <v>350</v>
      </c>
    </row>
    <row r="17" spans="1:5" ht="31.5" x14ac:dyDescent="0.25">
      <c r="A17" s="6" t="s">
        <v>22</v>
      </c>
      <c r="B17" s="7" t="s">
        <v>12</v>
      </c>
      <c r="C17" s="1">
        <v>12</v>
      </c>
      <c r="D17" s="8">
        <v>90</v>
      </c>
      <c r="E17" s="9">
        <f t="shared" si="0"/>
        <v>1080</v>
      </c>
    </row>
    <row r="18" spans="1:5" ht="15.75" x14ac:dyDescent="0.25">
      <c r="A18" s="6" t="s">
        <v>23</v>
      </c>
      <c r="B18" s="7" t="s">
        <v>12</v>
      </c>
      <c r="C18" s="1">
        <v>1</v>
      </c>
      <c r="D18" s="8">
        <v>210</v>
      </c>
      <c r="E18" s="9">
        <f t="shared" si="0"/>
        <v>210</v>
      </c>
    </row>
    <row r="19" spans="1:5" ht="15.75" x14ac:dyDescent="0.25">
      <c r="A19" s="6" t="s">
        <v>24</v>
      </c>
      <c r="B19" s="7" t="s">
        <v>12</v>
      </c>
      <c r="C19" s="1">
        <v>4</v>
      </c>
      <c r="D19" s="8">
        <v>65</v>
      </c>
      <c r="E19" s="9">
        <f t="shared" si="0"/>
        <v>260</v>
      </c>
    </row>
    <row r="20" spans="1:5" ht="31.5" x14ac:dyDescent="0.25">
      <c r="A20" s="6" t="s">
        <v>25</v>
      </c>
      <c r="B20" s="7" t="s">
        <v>3</v>
      </c>
      <c r="C20" s="1">
        <v>2</v>
      </c>
      <c r="D20" s="8">
        <v>40</v>
      </c>
      <c r="E20" s="9">
        <f t="shared" si="0"/>
        <v>80</v>
      </c>
    </row>
    <row r="21" spans="1:5" ht="15.75" x14ac:dyDescent="0.25">
      <c r="A21" s="6" t="s">
        <v>26</v>
      </c>
      <c r="B21" s="7" t="s">
        <v>3</v>
      </c>
      <c r="C21" s="1">
        <v>14</v>
      </c>
      <c r="D21" s="8">
        <v>40</v>
      </c>
      <c r="E21" s="9">
        <f t="shared" si="0"/>
        <v>560</v>
      </c>
    </row>
    <row r="22" spans="1:5" ht="15.75" x14ac:dyDescent="0.25">
      <c r="A22" s="6" t="s">
        <v>27</v>
      </c>
      <c r="B22" s="7" t="s">
        <v>3</v>
      </c>
      <c r="C22" s="1">
        <v>345</v>
      </c>
      <c r="D22" s="8">
        <v>7.7</v>
      </c>
      <c r="E22" s="9">
        <f t="shared" si="0"/>
        <v>2656.5</v>
      </c>
    </row>
    <row r="23" spans="1:5" ht="15.75" x14ac:dyDescent="0.25">
      <c r="A23" s="6" t="s">
        <v>28</v>
      </c>
      <c r="B23" s="7" t="s">
        <v>29</v>
      </c>
      <c r="C23" s="1">
        <v>3</v>
      </c>
      <c r="D23" s="8">
        <v>30</v>
      </c>
      <c r="E23" s="9">
        <f t="shared" si="0"/>
        <v>90</v>
      </c>
    </row>
    <row r="24" spans="1:5" ht="15.75" x14ac:dyDescent="0.25">
      <c r="A24" s="6" t="s">
        <v>30</v>
      </c>
      <c r="B24" s="7" t="s">
        <v>31</v>
      </c>
      <c r="C24" s="1">
        <v>4</v>
      </c>
      <c r="D24" s="8">
        <v>90</v>
      </c>
      <c r="E24" s="9">
        <f t="shared" si="0"/>
        <v>360</v>
      </c>
    </row>
    <row r="25" spans="1:5" ht="15.75" x14ac:dyDescent="0.25">
      <c r="A25" s="6" t="s">
        <v>32</v>
      </c>
      <c r="B25" s="7" t="s">
        <v>12</v>
      </c>
      <c r="C25" s="1">
        <v>3</v>
      </c>
      <c r="D25" s="8">
        <v>55</v>
      </c>
      <c r="E25" s="9">
        <f t="shared" si="0"/>
        <v>165</v>
      </c>
    </row>
    <row r="26" spans="1:5" ht="15.75" x14ac:dyDescent="0.25">
      <c r="A26" s="6" t="s">
        <v>33</v>
      </c>
      <c r="B26" s="7" t="s">
        <v>3</v>
      </c>
      <c r="C26" s="1">
        <v>128</v>
      </c>
      <c r="D26" s="8">
        <v>7</v>
      </c>
      <c r="E26" s="9">
        <f t="shared" si="0"/>
        <v>896</v>
      </c>
    </row>
    <row r="27" spans="1:5" ht="15.75" x14ac:dyDescent="0.25">
      <c r="A27" s="6" t="s">
        <v>34</v>
      </c>
      <c r="B27" s="7" t="s">
        <v>3</v>
      </c>
      <c r="C27" s="1">
        <v>3</v>
      </c>
      <c r="D27" s="8">
        <v>150</v>
      </c>
      <c r="E27" s="9">
        <f t="shared" si="0"/>
        <v>450</v>
      </c>
    </row>
    <row r="28" spans="1:5" ht="31.5" x14ac:dyDescent="0.25">
      <c r="A28" s="6" t="s">
        <v>35</v>
      </c>
      <c r="B28" s="7" t="s">
        <v>12</v>
      </c>
      <c r="C28" s="1">
        <v>18</v>
      </c>
      <c r="D28" s="8">
        <v>290</v>
      </c>
      <c r="E28" s="9">
        <f t="shared" si="0"/>
        <v>5220</v>
      </c>
    </row>
    <row r="29" spans="1:5" ht="15.75" x14ac:dyDescent="0.25">
      <c r="A29" s="6" t="s">
        <v>36</v>
      </c>
      <c r="B29" s="7" t="s">
        <v>37</v>
      </c>
      <c r="C29" s="1">
        <v>24</v>
      </c>
      <c r="D29" s="8">
        <v>19.3</v>
      </c>
      <c r="E29" s="9">
        <f t="shared" si="0"/>
        <v>463.20000000000005</v>
      </c>
    </row>
    <row r="30" spans="1:5" ht="15.75" x14ac:dyDescent="0.25">
      <c r="A30" s="6" t="s">
        <v>38</v>
      </c>
      <c r="B30" s="7" t="s">
        <v>12</v>
      </c>
      <c r="C30" s="1">
        <v>8</v>
      </c>
      <c r="D30" s="8">
        <v>220</v>
      </c>
      <c r="E30" s="9">
        <f t="shared" si="0"/>
        <v>1760</v>
      </c>
    </row>
    <row r="31" spans="1:5" ht="31.5" x14ac:dyDescent="0.25">
      <c r="A31" s="6" t="s">
        <v>39</v>
      </c>
      <c r="B31" s="7" t="s">
        <v>3</v>
      </c>
      <c r="C31" s="1">
        <v>8</v>
      </c>
      <c r="D31" s="8">
        <v>85</v>
      </c>
      <c r="E31" s="9">
        <f t="shared" si="0"/>
        <v>680</v>
      </c>
    </row>
    <row r="32" spans="1:5" ht="15.75" x14ac:dyDescent="0.25">
      <c r="A32" s="6" t="s">
        <v>40</v>
      </c>
      <c r="B32" s="7" t="s">
        <v>31</v>
      </c>
      <c r="C32" s="1">
        <v>6</v>
      </c>
      <c r="D32" s="8">
        <v>75</v>
      </c>
      <c r="E32" s="9">
        <f t="shared" si="0"/>
        <v>450</v>
      </c>
    </row>
    <row r="33" spans="1:5" ht="31.5" x14ac:dyDescent="0.25">
      <c r="A33" s="6" t="s">
        <v>41</v>
      </c>
      <c r="B33" s="7" t="s">
        <v>42</v>
      </c>
      <c r="C33" s="1">
        <v>2</v>
      </c>
      <c r="D33" s="8">
        <v>100</v>
      </c>
      <c r="E33" s="9">
        <f t="shared" si="0"/>
        <v>200</v>
      </c>
    </row>
    <row r="34" spans="1:5" ht="31.5" x14ac:dyDescent="0.25">
      <c r="A34" s="6" t="s">
        <v>43</v>
      </c>
      <c r="B34" s="7" t="s">
        <v>44</v>
      </c>
      <c r="C34" s="1">
        <v>2</v>
      </c>
      <c r="D34" s="8">
        <v>83.12</v>
      </c>
      <c r="E34" s="9">
        <f t="shared" si="0"/>
        <v>166.24</v>
      </c>
    </row>
    <row r="35" spans="1:5" ht="15.75" x14ac:dyDescent="0.25">
      <c r="A35" s="6" t="s">
        <v>45</v>
      </c>
      <c r="B35" s="7" t="s">
        <v>44</v>
      </c>
      <c r="C35" s="1">
        <v>1</v>
      </c>
      <c r="D35" s="8">
        <v>130</v>
      </c>
      <c r="E35" s="9">
        <f t="shared" si="0"/>
        <v>130</v>
      </c>
    </row>
    <row r="36" spans="1:5" ht="15.75" x14ac:dyDescent="0.25">
      <c r="A36" s="6" t="s">
        <v>46</v>
      </c>
      <c r="B36" s="7" t="s">
        <v>12</v>
      </c>
      <c r="C36" s="1">
        <v>16</v>
      </c>
      <c r="D36" s="8">
        <v>45</v>
      </c>
      <c r="E36" s="9">
        <f t="shared" si="0"/>
        <v>720</v>
      </c>
    </row>
    <row r="37" spans="1:5" ht="15.75" x14ac:dyDescent="0.25">
      <c r="A37" s="6" t="s">
        <v>47</v>
      </c>
      <c r="B37" s="7" t="s">
        <v>12</v>
      </c>
      <c r="C37" s="1">
        <v>5</v>
      </c>
      <c r="D37" s="8">
        <v>225</v>
      </c>
      <c r="E37" s="9">
        <f t="shared" si="0"/>
        <v>1125</v>
      </c>
    </row>
    <row r="38" spans="1:5" ht="15.75" x14ac:dyDescent="0.25">
      <c r="A38" s="6" t="s">
        <v>48</v>
      </c>
      <c r="B38" s="7" t="s">
        <v>12</v>
      </c>
      <c r="C38" s="1">
        <v>5</v>
      </c>
      <c r="D38" s="8">
        <v>8.4700000000000006</v>
      </c>
      <c r="E38" s="9">
        <f t="shared" si="0"/>
        <v>42.35</v>
      </c>
    </row>
    <row r="39" spans="1:5" ht="15.75" x14ac:dyDescent="0.25">
      <c r="A39" s="6" t="s">
        <v>49</v>
      </c>
      <c r="B39" s="7" t="s">
        <v>12</v>
      </c>
      <c r="C39" s="1">
        <v>1</v>
      </c>
      <c r="D39" s="8">
        <v>425</v>
      </c>
      <c r="E39" s="9">
        <f t="shared" si="0"/>
        <v>425</v>
      </c>
    </row>
    <row r="40" spans="1:5" ht="15.75" x14ac:dyDescent="0.25">
      <c r="A40" s="6" t="s">
        <v>50</v>
      </c>
      <c r="B40" s="7" t="s">
        <v>13</v>
      </c>
      <c r="C40" s="1">
        <v>3</v>
      </c>
      <c r="D40" s="8">
        <v>135</v>
      </c>
      <c r="E40" s="9">
        <f t="shared" si="0"/>
        <v>405</v>
      </c>
    </row>
    <row r="41" spans="1:5" ht="15.75" x14ac:dyDescent="0.25">
      <c r="A41" s="6" t="s">
        <v>51</v>
      </c>
      <c r="B41" s="7" t="s">
        <v>13</v>
      </c>
      <c r="C41" s="1">
        <v>3</v>
      </c>
      <c r="D41" s="8">
        <v>340</v>
      </c>
      <c r="E41" s="9">
        <f t="shared" si="0"/>
        <v>1020</v>
      </c>
    </row>
    <row r="42" spans="1:5" ht="15.75" x14ac:dyDescent="0.25">
      <c r="A42" s="6" t="s">
        <v>52</v>
      </c>
      <c r="B42" s="7" t="s">
        <v>12</v>
      </c>
      <c r="C42" s="1">
        <v>4</v>
      </c>
      <c r="D42" s="8">
        <v>75</v>
      </c>
      <c r="E42" s="9">
        <f t="shared" si="0"/>
        <v>300</v>
      </c>
    </row>
    <row r="43" spans="1:5" ht="31.5" x14ac:dyDescent="0.25">
      <c r="A43" s="6" t="s">
        <v>53</v>
      </c>
      <c r="B43" s="7" t="s">
        <v>12</v>
      </c>
      <c r="C43" s="1">
        <v>3</v>
      </c>
      <c r="D43" s="8">
        <v>130</v>
      </c>
      <c r="E43" s="9">
        <f t="shared" si="0"/>
        <v>390</v>
      </c>
    </row>
    <row r="44" spans="1:5" ht="15.75" x14ac:dyDescent="0.25">
      <c r="A44" s="6" t="s">
        <v>54</v>
      </c>
      <c r="B44" s="7" t="s">
        <v>3</v>
      </c>
      <c r="C44" s="1">
        <v>8</v>
      </c>
      <c r="D44" s="8">
        <v>38</v>
      </c>
      <c r="E44" s="9">
        <f t="shared" si="0"/>
        <v>304</v>
      </c>
    </row>
    <row r="45" spans="1:5" ht="15.75" x14ac:dyDescent="0.25">
      <c r="A45" s="6" t="s">
        <v>55</v>
      </c>
      <c r="B45" s="7" t="s">
        <v>56</v>
      </c>
      <c r="C45" s="1">
        <v>3</v>
      </c>
      <c r="D45" s="8">
        <v>120</v>
      </c>
      <c r="E45" s="9">
        <f t="shared" si="0"/>
        <v>360</v>
      </c>
    </row>
    <row r="46" spans="1:5" ht="15.75" x14ac:dyDescent="0.25">
      <c r="A46" s="6" t="s">
        <v>57</v>
      </c>
      <c r="B46" s="7" t="s">
        <v>12</v>
      </c>
      <c r="C46" s="1">
        <v>3</v>
      </c>
      <c r="D46" s="8">
        <v>30</v>
      </c>
      <c r="E46" s="9">
        <f t="shared" si="0"/>
        <v>90</v>
      </c>
    </row>
    <row r="47" spans="1:5" ht="15.75" x14ac:dyDescent="0.25">
      <c r="A47" s="6" t="s">
        <v>58</v>
      </c>
      <c r="B47" s="7" t="s">
        <v>3</v>
      </c>
      <c r="C47" s="1">
        <v>89</v>
      </c>
      <c r="D47" s="8">
        <v>6</v>
      </c>
      <c r="E47" s="9">
        <f t="shared" si="0"/>
        <v>534</v>
      </c>
    </row>
    <row r="48" spans="1:5" ht="15.75" x14ac:dyDescent="0.25">
      <c r="A48" s="6" t="s">
        <v>59</v>
      </c>
      <c r="B48" s="7" t="s">
        <v>12</v>
      </c>
      <c r="C48" s="1">
        <v>2</v>
      </c>
      <c r="D48" s="8">
        <v>55</v>
      </c>
      <c r="E48" s="9">
        <f t="shared" si="0"/>
        <v>110</v>
      </c>
    </row>
    <row r="49" spans="1:5" ht="31.5" x14ac:dyDescent="0.25">
      <c r="A49" s="6" t="s">
        <v>60</v>
      </c>
      <c r="B49" s="10" t="s">
        <v>56</v>
      </c>
      <c r="C49" s="1">
        <v>15</v>
      </c>
      <c r="D49" s="11">
        <v>46.67</v>
      </c>
      <c r="E49" s="9">
        <f t="shared" si="0"/>
        <v>700.05000000000007</v>
      </c>
    </row>
    <row r="50" spans="1:5" ht="15.75" x14ac:dyDescent="0.25">
      <c r="A50" s="6" t="s">
        <v>61</v>
      </c>
      <c r="B50" s="10" t="s">
        <v>56</v>
      </c>
      <c r="C50" s="1">
        <v>1200</v>
      </c>
      <c r="D50" s="11">
        <v>45</v>
      </c>
      <c r="E50" s="9">
        <f t="shared" si="0"/>
        <v>54000</v>
      </c>
    </row>
    <row r="51" spans="1:5" ht="15.75" x14ac:dyDescent="0.25">
      <c r="A51" s="6" t="s">
        <v>62</v>
      </c>
      <c r="B51" s="10" t="s">
        <v>56</v>
      </c>
      <c r="C51" s="1">
        <v>150</v>
      </c>
      <c r="D51" s="11">
        <v>84</v>
      </c>
      <c r="E51" s="9">
        <f t="shared" si="0"/>
        <v>12600</v>
      </c>
    </row>
    <row r="52" spans="1:5" ht="15.75" x14ac:dyDescent="0.25">
      <c r="A52" s="6" t="s">
        <v>63</v>
      </c>
      <c r="B52" s="10" t="s">
        <v>64</v>
      </c>
      <c r="C52" s="1">
        <v>30</v>
      </c>
      <c r="D52" s="11">
        <v>18</v>
      </c>
      <c r="E52" s="9">
        <v>168</v>
      </c>
    </row>
    <row r="53" spans="1:5" ht="31.5" x14ac:dyDescent="0.25">
      <c r="A53" s="6" t="s">
        <v>65</v>
      </c>
      <c r="B53" s="10" t="s">
        <v>56</v>
      </c>
      <c r="C53" s="1">
        <v>6</v>
      </c>
      <c r="D53" s="11">
        <v>76</v>
      </c>
      <c r="E53" s="9">
        <f t="shared" si="0"/>
        <v>456</v>
      </c>
    </row>
    <row r="54" spans="1:5" ht="31.5" x14ac:dyDescent="0.25">
      <c r="A54" s="6" t="s">
        <v>66</v>
      </c>
      <c r="B54" s="10" t="s">
        <v>67</v>
      </c>
      <c r="C54" s="1">
        <v>15</v>
      </c>
      <c r="D54" s="11">
        <v>4.5</v>
      </c>
      <c r="E54" s="9">
        <f t="shared" si="0"/>
        <v>67.5</v>
      </c>
    </row>
    <row r="55" spans="1:5" ht="31.5" x14ac:dyDescent="0.25">
      <c r="A55" s="6" t="s">
        <v>68</v>
      </c>
      <c r="B55" s="10" t="s">
        <v>3</v>
      </c>
      <c r="C55" s="1">
        <v>18</v>
      </c>
      <c r="D55" s="11">
        <v>92</v>
      </c>
      <c r="E55" s="9">
        <f t="shared" si="0"/>
        <v>1656</v>
      </c>
    </row>
    <row r="56" spans="1:5" ht="15.75" x14ac:dyDescent="0.25">
      <c r="A56" s="6" t="s">
        <v>69</v>
      </c>
      <c r="B56" s="10" t="s">
        <v>3</v>
      </c>
      <c r="C56" s="1">
        <v>6</v>
      </c>
      <c r="D56" s="11">
        <v>950</v>
      </c>
      <c r="E56" s="9">
        <f t="shared" si="0"/>
        <v>5700</v>
      </c>
    </row>
    <row r="57" spans="1:5" ht="15.75" x14ac:dyDescent="0.25">
      <c r="A57" s="6" t="s">
        <v>70</v>
      </c>
      <c r="B57" s="10" t="s">
        <v>3</v>
      </c>
      <c r="C57" s="1">
        <v>15</v>
      </c>
      <c r="D57" s="11">
        <v>22.5</v>
      </c>
      <c r="E57" s="9">
        <f t="shared" si="0"/>
        <v>337.5</v>
      </c>
    </row>
    <row r="58" spans="1:5" ht="31.5" x14ac:dyDescent="0.25">
      <c r="A58" s="6" t="s">
        <v>71</v>
      </c>
      <c r="B58" s="10" t="s">
        <v>56</v>
      </c>
      <c r="C58" s="1">
        <v>45</v>
      </c>
      <c r="D58" s="11">
        <v>45</v>
      </c>
      <c r="E58" s="9">
        <f t="shared" si="0"/>
        <v>2025</v>
      </c>
    </row>
    <row r="59" spans="1:5" ht="15.75" x14ac:dyDescent="0.25">
      <c r="A59" s="6" t="s">
        <v>72</v>
      </c>
      <c r="B59" s="10"/>
      <c r="C59" s="1">
        <v>10</v>
      </c>
      <c r="D59" s="11">
        <v>65</v>
      </c>
      <c r="E59" s="9">
        <f t="shared" si="0"/>
        <v>650</v>
      </c>
    </row>
    <row r="60" spans="1:5" ht="31.5" x14ac:dyDescent="0.25">
      <c r="A60" s="6" t="s">
        <v>73</v>
      </c>
      <c r="B60" s="10" t="s">
        <v>12</v>
      </c>
      <c r="C60" s="1">
        <v>8</v>
      </c>
      <c r="D60" s="11">
        <v>78</v>
      </c>
      <c r="E60" s="9">
        <f t="shared" si="0"/>
        <v>624</v>
      </c>
    </row>
    <row r="61" spans="1:5" ht="31.5" x14ac:dyDescent="0.25">
      <c r="A61" s="6" t="s">
        <v>74</v>
      </c>
      <c r="B61" s="10" t="s">
        <v>75</v>
      </c>
      <c r="C61" s="1">
        <v>4</v>
      </c>
      <c r="D61" s="11">
        <v>135</v>
      </c>
      <c r="E61" s="9">
        <f t="shared" si="0"/>
        <v>540</v>
      </c>
    </row>
    <row r="62" spans="1:5" ht="15.75" x14ac:dyDescent="0.25">
      <c r="A62" s="12" t="s">
        <v>76</v>
      </c>
      <c r="B62" s="12" t="s">
        <v>12</v>
      </c>
      <c r="C62" s="1">
        <v>5</v>
      </c>
      <c r="D62" s="11">
        <v>55</v>
      </c>
      <c r="E62" s="9">
        <f t="shared" si="0"/>
        <v>275</v>
      </c>
    </row>
    <row r="63" spans="1:5" ht="15.75" x14ac:dyDescent="0.25">
      <c r="A63" s="12" t="s">
        <v>77</v>
      </c>
      <c r="B63" s="12" t="s">
        <v>3</v>
      </c>
      <c r="C63" s="1">
        <v>30</v>
      </c>
      <c r="D63" s="11">
        <v>3</v>
      </c>
      <c r="E63" s="9">
        <f t="shared" si="0"/>
        <v>90</v>
      </c>
    </row>
    <row r="64" spans="1:5" ht="15.75" x14ac:dyDescent="0.25">
      <c r="A64" s="12" t="s">
        <v>78</v>
      </c>
      <c r="B64" s="12" t="s">
        <v>12</v>
      </c>
      <c r="C64" s="1">
        <v>5</v>
      </c>
      <c r="D64" s="11">
        <v>175</v>
      </c>
      <c r="E64" s="9">
        <f t="shared" si="0"/>
        <v>875</v>
      </c>
    </row>
    <row r="65" spans="1:5" ht="15.75" x14ac:dyDescent="0.25">
      <c r="A65" s="12" t="s">
        <v>79</v>
      </c>
      <c r="B65" s="12" t="s">
        <v>12</v>
      </c>
      <c r="C65" s="1">
        <v>2</v>
      </c>
      <c r="D65" s="11">
        <v>70</v>
      </c>
      <c r="E65" s="9">
        <f t="shared" si="0"/>
        <v>140</v>
      </c>
    </row>
    <row r="66" spans="1:5" ht="15.75" x14ac:dyDescent="0.25">
      <c r="A66" s="12" t="s">
        <v>80</v>
      </c>
      <c r="B66" s="12" t="s">
        <v>12</v>
      </c>
      <c r="C66" s="1">
        <v>12</v>
      </c>
      <c r="D66" s="11">
        <v>130</v>
      </c>
      <c r="E66" s="9">
        <f t="shared" si="0"/>
        <v>1560</v>
      </c>
    </row>
    <row r="67" spans="1:5" ht="15.75" x14ac:dyDescent="0.25">
      <c r="A67" s="12" t="s">
        <v>81</v>
      </c>
      <c r="B67" s="12" t="s">
        <v>12</v>
      </c>
      <c r="C67" s="1">
        <v>0</v>
      </c>
      <c r="D67" s="11">
        <v>36</v>
      </c>
      <c r="E67" s="9">
        <f t="shared" si="0"/>
        <v>0</v>
      </c>
    </row>
    <row r="68" spans="1:5" ht="15.75" x14ac:dyDescent="0.25">
      <c r="A68" s="12" t="s">
        <v>82</v>
      </c>
      <c r="B68" s="12" t="s">
        <v>3</v>
      </c>
      <c r="C68" s="1">
        <v>3</v>
      </c>
      <c r="D68" s="11">
        <v>130</v>
      </c>
      <c r="E68" s="9">
        <f t="shared" si="0"/>
        <v>390</v>
      </c>
    </row>
    <row r="69" spans="1:5" ht="15.75" x14ac:dyDescent="0.25">
      <c r="A69" s="13" t="s">
        <v>83</v>
      </c>
      <c r="B69" s="13" t="s">
        <v>84</v>
      </c>
      <c r="C69" s="1">
        <v>2</v>
      </c>
      <c r="D69" s="14">
        <v>40</v>
      </c>
      <c r="E69" s="9">
        <f t="shared" si="0"/>
        <v>80</v>
      </c>
    </row>
    <row r="70" spans="1:5" ht="15.75" x14ac:dyDescent="0.25">
      <c r="A70" s="12" t="s">
        <v>85</v>
      </c>
      <c r="B70" s="12" t="s">
        <v>56</v>
      </c>
      <c r="C70" s="1">
        <v>84</v>
      </c>
      <c r="D70" s="15">
        <v>35</v>
      </c>
      <c r="E70" s="9">
        <f t="shared" si="0"/>
        <v>2940</v>
      </c>
    </row>
    <row r="71" spans="1:5" ht="15.75" x14ac:dyDescent="0.25">
      <c r="A71" s="12" t="s">
        <v>86</v>
      </c>
      <c r="B71" s="12" t="s">
        <v>87</v>
      </c>
      <c r="C71" s="1">
        <v>6</v>
      </c>
      <c r="D71" s="11">
        <v>70</v>
      </c>
      <c r="E71" s="9">
        <f t="shared" si="0"/>
        <v>420</v>
      </c>
    </row>
    <row r="72" spans="1:5" ht="15.75" x14ac:dyDescent="0.25">
      <c r="A72" s="16"/>
      <c r="B72" s="16"/>
      <c r="C72" s="17"/>
      <c r="D72" s="18"/>
      <c r="E72" s="19">
        <f>SUM(E9:E71)</f>
        <v>113835.54000000001</v>
      </c>
    </row>
    <row r="73" spans="1:5" ht="15.75" x14ac:dyDescent="0.25">
      <c r="A73" s="16"/>
      <c r="B73" s="16"/>
      <c r="C73" s="17"/>
      <c r="D73" s="18"/>
      <c r="E73" s="19"/>
    </row>
    <row r="74" spans="1:5" ht="15.75" x14ac:dyDescent="0.25">
      <c r="A74" s="16" t="s">
        <v>88</v>
      </c>
      <c r="B74" s="1" t="s">
        <v>89</v>
      </c>
      <c r="C74" s="1"/>
      <c r="D74" s="1" t="s">
        <v>90</v>
      </c>
      <c r="E74" s="1"/>
    </row>
  </sheetData>
  <mergeCells count="1">
    <mergeCell ref="A3:E3"/>
  </mergeCells>
  <pageMargins left="0.7" right="0.7" top="0.75" bottom="0.75" header="0.3" footer="0.3"/>
  <pageSetup paperSize="5" scale="8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ADMINISTRACION</cp:lastModifiedBy>
  <cp:lastPrinted>2026-01-05T14:18:34Z</cp:lastPrinted>
  <dcterms:created xsi:type="dcterms:W3CDTF">2023-01-03T18:52:59Z</dcterms:created>
  <dcterms:modified xsi:type="dcterms:W3CDTF">2026-01-09T13:26:41Z</dcterms:modified>
</cp:coreProperties>
</file>