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8_{5B07A436-3142-443C-863A-78CA0E2DF483}" xr6:coauthVersionLast="47" xr6:coauthVersionMax="47" xr10:uidLastSave="{00000000-0000-0000-0000-000000000000}"/>
  <bookViews>
    <workbookView xWindow="0" yWindow="0" windowWidth="19200" windowHeight="11595" xr2:uid="{00000000-000D-0000-FFFF-FFFF00000000}"/>
  </bookViews>
  <sheets>
    <sheet name="FEBRERO 2024 (2)" sheetId="22" r:id="rId1"/>
  </sheets>
  <definedNames>
    <definedName name="_xlnm._FilterDatabase" localSheetId="0" hidden="1">'FEBRERO 2024 (2)'!$A$2:$K$49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3" i="22" l="1"/>
  <c r="B73" i="22"/>
  <c r="H49" i="22"/>
</calcChain>
</file>

<file path=xl/sharedStrings.xml><?xml version="1.0" encoding="utf-8"?>
<sst xmlns="http://schemas.openxmlformats.org/spreadsheetml/2006/main" count="207" uniqueCount="129">
  <si>
    <t xml:space="preserve">                                                                                                                                                                             </t>
  </si>
  <si>
    <t xml:space="preserve"> </t>
  </si>
  <si>
    <t>LISTADO DE ORDENES DE COMPRAS O SERVICIOS EFECTUADAS MES DE FEBRERO 2024</t>
  </si>
  <si>
    <t>ESTABLECIMIENTO________HOSPITAL MUNICIPAL FANTINO__________________________REGION_____________V111________</t>
  </si>
  <si>
    <t>Fecha</t>
  </si>
  <si>
    <t>No. Orden de Compra o Servicios</t>
  </si>
  <si>
    <t>No. De Factura Fiscal NCF</t>
  </si>
  <si>
    <t>Fuente. Financ      (FR-VS)</t>
  </si>
  <si>
    <t>Beneficiario</t>
  </si>
  <si>
    <t>Rubro</t>
  </si>
  <si>
    <t>No. Cta. Objetar del Gasto</t>
  </si>
  <si>
    <t>Valor</t>
  </si>
  <si>
    <t xml:space="preserve">INFORMAL </t>
  </si>
  <si>
    <t>VENTAS DE SERVICIOS</t>
  </si>
  <si>
    <t>THOMASINA HILARIO</t>
  </si>
  <si>
    <t>CONFECCION DE SABANAS</t>
  </si>
  <si>
    <t>GABRIEL PEÑA</t>
  </si>
  <si>
    <t>ALIMENTOS Y BEBIDAS PARA PERSONA</t>
  </si>
  <si>
    <t>B1500000528</t>
  </si>
  <si>
    <t>UNITRADE</t>
  </si>
  <si>
    <t>SERVICIO DE MANTENIMIENTO Y REPARACION DE EQUIPOS</t>
  </si>
  <si>
    <t>B1500000284</t>
  </si>
  <si>
    <t>AGUA YVENAGY</t>
  </si>
  <si>
    <t>B1500005165</t>
  </si>
  <si>
    <t>MORAMI,SRL</t>
  </si>
  <si>
    <t>PRODUCTO MEDICINALES PARA USO HUMANO</t>
  </si>
  <si>
    <t>B1500002144</t>
  </si>
  <si>
    <t>EPX</t>
  </si>
  <si>
    <t>B1500001179</t>
  </si>
  <si>
    <t>DISTRIBUIDORA YSBEN</t>
  </si>
  <si>
    <t>PRODUCTOS QUIMICOS DE USO PERSONAL Y DE LABAROTORIO</t>
  </si>
  <si>
    <t>B1500000209</t>
  </si>
  <si>
    <t>ORTHO GELP DOMINICANA</t>
  </si>
  <si>
    <t>B1500003148</t>
  </si>
  <si>
    <t>GRUPO FARMACEUTICO CAR-M</t>
  </si>
  <si>
    <t>B1500003579</t>
  </si>
  <si>
    <t xml:space="preserve">FERRETERIA CASA FANNY </t>
  </si>
  <si>
    <t>OTROS REPUESTOS Y ACCESORIOS MENORES</t>
  </si>
  <si>
    <t>B1500000022</t>
  </si>
  <si>
    <t>WAYCOM</t>
  </si>
  <si>
    <t xml:space="preserve">SERVICIO DE INTERNET </t>
  </si>
  <si>
    <t>B1500000275</t>
  </si>
  <si>
    <t xml:space="preserve">MASTER CLEAN </t>
  </si>
  <si>
    <t>MATERIAL PARA LIMPIEZA</t>
  </si>
  <si>
    <t>B1500001202</t>
  </si>
  <si>
    <t>ROJAS Y SERRANO</t>
  </si>
  <si>
    <t>B1500003021</t>
  </si>
  <si>
    <t>SURTIDORA WANER</t>
  </si>
  <si>
    <t>PLASTICO</t>
  </si>
  <si>
    <t>B1500038245</t>
  </si>
  <si>
    <t>BIO NUCLEAR, S.A.</t>
  </si>
  <si>
    <t>B1500000124</t>
  </si>
  <si>
    <t>FARMACIA DANNA</t>
  </si>
  <si>
    <t>B1500002568</t>
  </si>
  <si>
    <t>FONDO OPERATIVO</t>
  </si>
  <si>
    <t>OXIMEMO</t>
  </si>
  <si>
    <t>OTROS PRODUCTOS QUIMICOS Y ANEXOS</t>
  </si>
  <si>
    <t>B1500001217</t>
  </si>
  <si>
    <t>TELERAB,SRL</t>
  </si>
  <si>
    <t>B1500000120</t>
  </si>
  <si>
    <t>FUMICLEANER</t>
  </si>
  <si>
    <t>FUMIGACION</t>
  </si>
  <si>
    <t>B1500000717</t>
  </si>
  <si>
    <t>H&amp; M  SUPPLY,SRL</t>
  </si>
  <si>
    <t>UTILES DE ESCRITORIO,OFICINA INFORMATICA Y DE ENSEÑANZA</t>
  </si>
  <si>
    <t>B1500000453</t>
  </si>
  <si>
    <t>ESTACION DE SERVICOS ESTANISALO RAMOS</t>
  </si>
  <si>
    <t>COMBUSTIBLE</t>
  </si>
  <si>
    <t>B1500000590</t>
  </si>
  <si>
    <t>HEXA POWER PHARMA, SRLL</t>
  </si>
  <si>
    <t>B1500000465</t>
  </si>
  <si>
    <t>ZEN PHARMACEUTICA</t>
  </si>
  <si>
    <t>B1500038237</t>
  </si>
  <si>
    <t>SISTEMA LABPLUS LAB</t>
  </si>
  <si>
    <t>B1500001269</t>
  </si>
  <si>
    <t>ALMAZANA</t>
  </si>
  <si>
    <t>B1500000981</t>
  </si>
  <si>
    <t>PAPELERIA FANTINO, SRL</t>
  </si>
  <si>
    <t>B1500000045</t>
  </si>
  <si>
    <t>VEGA ABREU CLEAN, SRL</t>
  </si>
  <si>
    <t>E45000035445</t>
  </si>
  <si>
    <t>CLARO DOMINICANA TEL.</t>
  </si>
  <si>
    <t>SERVICIO TELEFONICO DE LARGA DISTANCIA</t>
  </si>
  <si>
    <t>B1500002574</t>
  </si>
  <si>
    <t>B1500000025</t>
  </si>
  <si>
    <t>B1500000035</t>
  </si>
  <si>
    <t>SAMUEL PIMENTEL FRIAS</t>
  </si>
  <si>
    <t>B1500000231</t>
  </si>
  <si>
    <t>MAXIMO GAS</t>
  </si>
  <si>
    <t>GAS DE COCINA</t>
  </si>
  <si>
    <t>OLIVER VAZQUEZ</t>
  </si>
  <si>
    <t>ALQUILER DE CAMION PARA TRASPORTE MEDICAMENTOS  PROMESECAL</t>
  </si>
  <si>
    <t>B1500000020</t>
  </si>
  <si>
    <t>SUPER MERCADO ALATAGRACIA</t>
  </si>
  <si>
    <t>B1500000021</t>
  </si>
  <si>
    <t>B1500001099</t>
  </si>
  <si>
    <t>RAMISOL</t>
  </si>
  <si>
    <t>B1500002541</t>
  </si>
  <si>
    <t>PADILLA HERMANOS Y ASOC.</t>
  </si>
  <si>
    <t>B1500002542</t>
  </si>
  <si>
    <t>B1500002543</t>
  </si>
  <si>
    <t>B1500003096</t>
  </si>
  <si>
    <t>FRADENT, SRL</t>
  </si>
  <si>
    <t>UTILES MENORES MEDICOS QUIRUGICOS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</si>
  <si>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</si>
  <si>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Sub-Total Compras RD$</t>
  </si>
  <si>
    <t>RESUMEN DE COMPRAS o SERVICIOS POR CUENTAS:</t>
  </si>
  <si>
    <t>RESUMEN DE PROCESO SEGÚN MODALIDAD:</t>
  </si>
  <si>
    <t xml:space="preserve">CUENTAS No. </t>
  </si>
  <si>
    <t>CANTIDAD</t>
  </si>
  <si>
    <t>MONTO</t>
  </si>
  <si>
    <t>TIPO</t>
  </si>
  <si>
    <t>Compra Directa</t>
  </si>
  <si>
    <t>Compra Menor</t>
  </si>
  <si>
    <t>Comparacion de precio</t>
  </si>
  <si>
    <t xml:space="preserve">TOTAL COMPRAS       </t>
  </si>
  <si>
    <t>-</t>
  </si>
  <si>
    <t xml:space="preserve">  </t>
  </si>
  <si>
    <t xml:space="preserve">         </t>
  </si>
  <si>
    <t>CERTIFICO CORRECTO:</t>
  </si>
  <si>
    <t>__________________________</t>
  </si>
  <si>
    <t>___________________</t>
  </si>
  <si>
    <t>_________________________</t>
  </si>
  <si>
    <t>Damián Rafael Núñez Adames</t>
  </si>
  <si>
    <t>Yenni Massiel García</t>
  </si>
  <si>
    <t>Lisset Cesarina Montaño Saldivar</t>
  </si>
  <si>
    <t>DIRECTOR</t>
  </si>
  <si>
    <t>ADMINISTRADOR:</t>
  </si>
  <si>
    <t>ENC. DE COMPRAS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</si>
</sst>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[Red]#,##0.00"/>
    <numFmt numFmtId="165" formatCode="dd/mm/yyyy;@"/>
  </numFmts>
  <fonts count="16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 Light"/>
      <family val="1"/>
      <scheme val="major"/>
    </font>
    <font>
      <sz val="16"/>
      <color theme="1"/>
      <name val="Calibri"/>
      <family val="2"/>
      <scheme val="minor"/>
    </font>
    <font>
      <sz val="16"/>
      <name val="Calibri"/>
      <family val="2"/>
      <scheme val="minor"/>
    </font>
    <font>
      <sz val="16"/>
      <color theme="1"/>
      <name val="Calibri Light"/>
      <family val="2"/>
      <scheme val="major"/>
    </font>
    <font>
      <b/>
      <sz val="16"/>
      <color theme="1"/>
      <name val="Calibri"/>
      <family val="2"/>
      <scheme val="minor"/>
    </font>
    <font>
      <sz val="14"/>
      <color theme="1"/>
      <name val="Calibri Light"/>
      <family val="2"/>
      <scheme val="major"/>
    </font>
    <font>
      <sz val="14"/>
      <name val="Calibri"/>
      <family val="2"/>
      <scheme val="minor"/>
    </font>
    <font>
      <sz val="14"/>
      <name val="Calibri Light"/>
      <family val="2"/>
      <scheme val="major"/>
    </font>
    <font>
      <sz val="14"/>
      <name val="Calibri Light"/>
      <family val="1"/>
      <scheme val="major"/>
    </font>
    <font>
      <b/>
      <sz val="14"/>
      <color theme="1"/>
      <name val="Cambria"/>
      <family val="1"/>
    </font>
    <font>
      <sz val="16"/>
      <color theme="1"/>
      <name val="Calibri Light"/>
      <family val="1"/>
      <scheme val="major"/>
    </font>
    <font>
      <sz val="12"/>
      <color theme="1"/>
      <name val="Calibri"/>
      <family val="2"/>
      <scheme val="minor"/>
    </font>
    <font>
      <sz val="16"/>
      <name val="Calibri Light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14" fontId="0" fillId="0" borderId="0" xfId="0" applyNumberFormat="1"/>
    <xf numFmtId="0" fontId="0" fillId="0" borderId="0" xfId="0" applyAlignment="1">
      <alignment horizontal="right"/>
    </xf>
    <xf numFmtId="0" fontId="1" fillId="0" borderId="0" xfId="0" applyFont="1"/>
    <xf numFmtId="164" fontId="0" fillId="0" borderId="0" xfId="0" applyNumberFormat="1"/>
    <xf numFmtId="0" fontId="1" fillId="0" borderId="0" xfId="0" applyFont="1" applyAlignment="1">
      <alignment wrapText="1"/>
    </xf>
    <xf numFmtId="0" fontId="4" fillId="2" borderId="2" xfId="0" applyFont="1" applyFill="1" applyBorder="1" applyAlignment="1">
      <alignment vertical="center"/>
    </xf>
    <xf numFmtId="0" fontId="6" fillId="2" borderId="2" xfId="0" applyFont="1" applyFill="1" applyBorder="1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7" fillId="0" borderId="0" xfId="0" applyFont="1"/>
    <xf numFmtId="0" fontId="7" fillId="0" borderId="2" xfId="0" applyFont="1" applyBorder="1" applyAlignment="1">
      <alignment horizontal="center"/>
    </xf>
    <xf numFmtId="0" fontId="4" fillId="2" borderId="2" xfId="0" applyFont="1" applyFill="1" applyBorder="1"/>
    <xf numFmtId="0" fontId="4" fillId="2" borderId="0" xfId="0" applyFont="1" applyFill="1" applyAlignment="1">
      <alignment wrapText="1"/>
    </xf>
    <xf numFmtId="0" fontId="4" fillId="2" borderId="0" xfId="0" applyFont="1" applyFill="1"/>
    <xf numFmtId="0" fontId="7" fillId="2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right"/>
    </xf>
    <xf numFmtId="0" fontId="7" fillId="2" borderId="0" xfId="0" applyFont="1" applyFill="1" applyAlignment="1">
      <alignment horizontal="right"/>
    </xf>
    <xf numFmtId="0" fontId="7" fillId="2" borderId="0" xfId="0" applyFont="1" applyFill="1" applyAlignment="1">
      <alignment horizontal="center"/>
    </xf>
    <xf numFmtId="0" fontId="7" fillId="0" borderId="2" xfId="0" applyFont="1" applyBorder="1"/>
    <xf numFmtId="0" fontId="0" fillId="0" borderId="0" xfId="0" applyAlignment="1">
      <alignment wrapText="1"/>
    </xf>
    <xf numFmtId="4" fontId="5" fillId="2" borderId="2" xfId="0" applyNumberFormat="1" applyFont="1" applyFill="1" applyBorder="1"/>
    <xf numFmtId="3" fontId="5" fillId="2" borderId="2" xfId="0" applyNumberFormat="1" applyFont="1" applyFill="1" applyBorder="1"/>
    <xf numFmtId="14" fontId="0" fillId="0" borderId="0" xfId="0" applyNumberFormat="1" applyAlignment="1">
      <alignment horizontal="right"/>
    </xf>
    <xf numFmtId="0" fontId="9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top" wrapText="1"/>
    </xf>
    <xf numFmtId="0" fontId="10" fillId="2" borderId="2" xfId="0" applyFont="1" applyFill="1" applyBorder="1" applyAlignment="1">
      <alignment horizontal="center" vertical="center"/>
    </xf>
    <xf numFmtId="165" fontId="10" fillId="2" borderId="2" xfId="0" applyNumberFormat="1" applyFont="1" applyFill="1" applyBorder="1" applyAlignment="1">
      <alignment horizontal="center" wrapText="1"/>
    </xf>
    <xf numFmtId="0" fontId="9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9" fillId="2" borderId="2" xfId="0" applyFont="1" applyFill="1" applyBorder="1" applyAlignment="1">
      <alignment horizontal="center" vertical="top"/>
    </xf>
    <xf numFmtId="0" fontId="10" fillId="2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/>
    </xf>
    <xf numFmtId="3" fontId="4" fillId="2" borderId="2" xfId="0" applyNumberFormat="1" applyFont="1" applyFill="1" applyBorder="1"/>
    <xf numFmtId="4" fontId="4" fillId="2" borderId="2" xfId="0" applyNumberFormat="1" applyFont="1" applyFill="1" applyBorder="1" applyAlignment="1">
      <alignment horizontal="right"/>
    </xf>
    <xf numFmtId="0" fontId="12" fillId="0" borderId="0" xfId="0" applyFont="1"/>
    <xf numFmtId="3" fontId="7" fillId="0" borderId="2" xfId="0" applyNumberFormat="1" applyFont="1" applyBorder="1"/>
    <xf numFmtId="3" fontId="7" fillId="0" borderId="2" xfId="0" applyNumberFormat="1" applyFont="1" applyBorder="1" applyAlignment="1">
      <alignment vertical="top"/>
    </xf>
    <xf numFmtId="0" fontId="7" fillId="0" borderId="2" xfId="0" applyFont="1" applyBorder="1" applyAlignment="1">
      <alignment horizontal="center" wrapText="1"/>
    </xf>
    <xf numFmtId="49" fontId="4" fillId="0" borderId="0" xfId="0" applyNumberFormat="1" applyFont="1" applyAlignment="1">
      <alignment horizontal="center"/>
    </xf>
    <xf numFmtId="0" fontId="4" fillId="2" borderId="0" xfId="0" applyFont="1" applyFill="1" applyAlignment="1">
      <alignment horizontal="right"/>
    </xf>
    <xf numFmtId="0" fontId="13" fillId="2" borderId="2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vertical="top"/>
    </xf>
    <xf numFmtId="0" fontId="4" fillId="0" borderId="2" xfId="0" applyFont="1" applyBorder="1" applyAlignment="1">
      <alignment vertical="top" wrapText="1"/>
    </xf>
    <xf numFmtId="0" fontId="10" fillId="2" borderId="2" xfId="0" applyFont="1" applyFill="1" applyBorder="1" applyAlignment="1">
      <alignment vertical="top" wrapText="1"/>
    </xf>
    <xf numFmtId="2" fontId="4" fillId="2" borderId="2" xfId="0" applyNumberFormat="1" applyFont="1" applyFill="1" applyBorder="1"/>
    <xf numFmtId="0" fontId="10" fillId="2" borderId="2" xfId="0" applyFont="1" applyFill="1" applyBorder="1" applyAlignment="1">
      <alignment horizontal="right" vertical="top" wrapText="1"/>
    </xf>
    <xf numFmtId="0" fontId="14" fillId="0" borderId="0" xfId="0" applyFont="1" applyProtection="1">
      <protection locked="0"/>
    </xf>
    <xf numFmtId="0" fontId="10" fillId="2" borderId="2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vertical="top"/>
    </xf>
    <xf numFmtId="0" fontId="8" fillId="2" borderId="2" xfId="0" applyFont="1" applyFill="1" applyBorder="1"/>
    <xf numFmtId="0" fontId="9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0" fillId="2" borderId="2" xfId="0" applyFont="1" applyFill="1" applyBorder="1" applyAlignment="1">
      <alignment vertical="center"/>
    </xf>
    <xf numFmtId="0" fontId="9" fillId="2" borderId="2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horizontal="right" vertical="top"/>
    </xf>
    <xf numFmtId="0" fontId="1" fillId="2" borderId="2" xfId="0" applyFont="1" applyFill="1" applyBorder="1" applyAlignment="1">
      <alignment horizontal="right" vertical="center"/>
    </xf>
    <xf numFmtId="165" fontId="9" fillId="2" borderId="2" xfId="0" applyNumberFormat="1" applyFont="1" applyFill="1" applyBorder="1" applyAlignment="1">
      <alignment horizontal="center" wrapText="1"/>
    </xf>
    <xf numFmtId="3" fontId="10" fillId="2" borderId="2" xfId="0" applyNumberFormat="1" applyFont="1" applyFill="1" applyBorder="1" applyAlignment="1">
      <alignment horizontal="right" vertical="center"/>
    </xf>
    <xf numFmtId="0" fontId="9" fillId="2" borderId="2" xfId="0" applyFont="1" applyFill="1" applyBorder="1" applyAlignment="1">
      <alignment horizontal="right" vertical="center" wrapText="1"/>
    </xf>
    <xf numFmtId="0" fontId="9" fillId="2" borderId="2" xfId="0" applyFont="1" applyFill="1" applyBorder="1" applyAlignment="1">
      <alignment horizontal="right"/>
    </xf>
    <xf numFmtId="4" fontId="10" fillId="2" borderId="2" xfId="0" applyNumberFormat="1" applyFont="1" applyFill="1" applyBorder="1" applyAlignment="1">
      <alignment horizontal="right" vertical="center"/>
    </xf>
    <xf numFmtId="0" fontId="9" fillId="2" borderId="2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165" fontId="9" fillId="0" borderId="2" xfId="0" applyNumberFormat="1" applyFont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wrapText="1"/>
    </xf>
    <xf numFmtId="3" fontId="1" fillId="2" borderId="2" xfId="0" applyNumberFormat="1" applyFont="1" applyFill="1" applyBorder="1" applyAlignment="1">
      <alignment horizontal="right"/>
    </xf>
    <xf numFmtId="14" fontId="9" fillId="2" borderId="2" xfId="0" applyNumberFormat="1" applyFont="1" applyFill="1" applyBorder="1" applyAlignment="1">
      <alignment horizontal="center" vertical="center"/>
    </xf>
    <xf numFmtId="3" fontId="8" fillId="2" borderId="2" xfId="0" applyNumberFormat="1" applyFont="1" applyFill="1" applyBorder="1" applyAlignment="1">
      <alignment horizontal="right" wrapText="1"/>
    </xf>
    <xf numFmtId="0" fontId="8" fillId="0" borderId="2" xfId="0" applyFont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top" wrapText="1"/>
    </xf>
    <xf numFmtId="0" fontId="9" fillId="2" borderId="2" xfId="0" applyFont="1" applyFill="1" applyBorder="1" applyAlignment="1">
      <alignment horizontal="left" vertical="top" wrapText="1"/>
    </xf>
    <xf numFmtId="0" fontId="9" fillId="0" borderId="2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 wrapText="1"/>
    </xf>
    <xf numFmtId="0" fontId="9" fillId="0" borderId="2" xfId="0" applyFont="1" applyBorder="1" applyAlignment="1">
      <alignment horizontal="right" vertical="top"/>
    </xf>
    <xf numFmtId="0" fontId="3" fillId="2" borderId="2" xfId="0" applyFont="1" applyFill="1" applyBorder="1" applyAlignment="1">
      <alignment horizontal="right"/>
    </xf>
    <xf numFmtId="0" fontId="11" fillId="0" borderId="2" xfId="0" applyFont="1" applyBorder="1" applyAlignment="1">
      <alignment horizontal="right" vertical="top"/>
    </xf>
    <xf numFmtId="0" fontId="10" fillId="0" borderId="2" xfId="0" applyFont="1" applyBorder="1" applyAlignment="1">
      <alignment horizontal="right" vertical="top"/>
    </xf>
    <xf numFmtId="0" fontId="8" fillId="0" borderId="2" xfId="0" applyFont="1" applyBorder="1" applyAlignment="1">
      <alignment horizontal="right" vertical="top"/>
    </xf>
    <xf numFmtId="0" fontId="1" fillId="0" borderId="2" xfId="0" applyFont="1" applyBorder="1" applyAlignment="1">
      <alignment horizontal="right" vertical="center" wrapText="1"/>
    </xf>
    <xf numFmtId="0" fontId="9" fillId="2" borderId="2" xfId="0" applyFont="1" applyFill="1" applyBorder="1" applyAlignment="1">
      <alignment horizontal="center" vertical="top" wrapText="1"/>
    </xf>
    <xf numFmtId="0" fontId="9" fillId="2" borderId="2" xfId="0" applyFont="1" applyFill="1" applyBorder="1" applyAlignment="1">
      <alignment horizontal="left" vertical="center"/>
    </xf>
    <xf numFmtId="0" fontId="8" fillId="2" borderId="2" xfId="0" applyFont="1" applyFill="1" applyBorder="1" applyAlignment="1">
      <alignment horizontal="right"/>
    </xf>
    <xf numFmtId="0" fontId="1" fillId="0" borderId="0" xfId="0" applyFont="1" applyAlignment="1">
      <alignment horizontal="center"/>
    </xf>
    <xf numFmtId="0" fontId="5" fillId="2" borderId="2" xfId="0" applyFont="1" applyFill="1" applyBorder="1" applyAlignment="1">
      <alignment vertical="center"/>
    </xf>
    <xf numFmtId="0" fontId="15" fillId="2" borderId="2" xfId="0" applyFont="1" applyFill="1" applyBorder="1" applyAlignment="1">
      <alignment vertical="top" wrapText="1"/>
    </xf>
    <xf numFmtId="0" fontId="4" fillId="2" borderId="2" xfId="0" applyFont="1" applyFill="1" applyBorder="1" applyAlignment="1">
      <alignment horizontal="right" vertical="center"/>
    </xf>
    <xf numFmtId="3" fontId="7" fillId="0" borderId="0" xfId="0" applyNumberFormat="1" applyFont="1" applyAlignment="1">
      <alignment vertical="top"/>
    </xf>
    <xf numFmtId="0" fontId="9" fillId="2" borderId="2" xfId="0" applyFont="1" applyFill="1" applyBorder="1" applyAlignment="1">
      <alignment vertical="top"/>
    </xf>
    <xf numFmtId="0" fontId="8" fillId="2" borderId="2" xfId="0" applyFont="1" applyFill="1" applyBorder="1" applyAlignment="1">
      <alignment horizontal="right" vertical="top"/>
    </xf>
    <xf numFmtId="0" fontId="15" fillId="2" borderId="2" xfId="0" applyFont="1" applyFill="1" applyBorder="1" applyAlignment="1">
      <alignment vertical="center"/>
    </xf>
    <xf numFmtId="0" fontId="6" fillId="2" borderId="2" xfId="0" applyFont="1" applyFill="1" applyBorder="1"/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7" fillId="0" borderId="3" xfId="0" applyFont="1" applyBorder="1" applyAlignment="1">
      <alignment horizontal="right" vertical="top"/>
    </xf>
    <xf numFmtId="0" fontId="7" fillId="0" borderId="4" xfId="0" applyFont="1" applyBorder="1" applyAlignment="1">
      <alignment horizontal="right" vertical="top"/>
    </xf>
    <xf numFmtId="0" fontId="7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52B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790575</xdr:colOff>
      <xdr:row>0</xdr:row>
      <xdr:rowOff>9525</xdr:rowOff>
    </xdr:from>
    <xdr:to>
      <xdr:col>4</xdr:col>
      <xdr:colOff>1653674</xdr:colOff>
      <xdr:row>2</xdr:row>
      <xdr:rowOff>66675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8BE457D-325D-4D6F-A0A5-590ED5CF78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2125" y="9525"/>
          <a:ext cx="863099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0"/>
  <sheetViews>
    <sheetView tabSelected="1" zoomScale="39" zoomScaleNormal="39" workbookViewId="0">
      <selection activeCell="O13" sqref="O13"/>
    </sheetView>
  </sheetViews>
  <sheetFormatPr defaultColWidth="11.42578125" defaultRowHeight="15"/>
  <cols>
    <col min="1" max="1" width="20.85546875" customWidth="1"/>
    <col min="2" max="2" width="13.85546875" customWidth="1"/>
    <col min="3" max="3" width="21.7109375" customWidth="1"/>
    <col min="4" max="4" width="15.28515625" customWidth="1"/>
    <col min="5" max="5" width="38.5703125" customWidth="1"/>
    <col min="6" max="6" width="29.28515625" customWidth="1"/>
    <col min="7" max="7" width="24.5703125" customWidth="1"/>
    <col min="8" max="8" width="19.28515625" customWidth="1"/>
    <col min="9" max="9" width="18.7109375" bestFit="1" customWidth="1"/>
    <col min="10" max="10" width="19.28515625" bestFit="1" customWidth="1"/>
    <col min="11" max="11" width="16" customWidth="1"/>
    <col min="15" max="15" width="15" customWidth="1"/>
  </cols>
  <sheetData>
    <row r="1" spans="1:11" ht="18.75">
      <c r="A1" s="3"/>
      <c r="B1" s="3"/>
      <c r="C1" s="3"/>
      <c r="D1" s="5"/>
      <c r="E1" s="3"/>
      <c r="F1" s="3"/>
      <c r="G1" s="3"/>
      <c r="H1" s="3"/>
      <c r="I1" s="3"/>
      <c r="J1" s="3"/>
    </row>
    <row r="2" spans="1:11" ht="18.75">
      <c r="A2" s="3"/>
      <c r="B2" s="3"/>
      <c r="C2" s="3"/>
      <c r="D2" s="5"/>
      <c r="E2" s="3"/>
      <c r="F2" s="3" t="s">
        <v>0</v>
      </c>
      <c r="G2" s="3"/>
      <c r="H2" s="3"/>
      <c r="I2" s="3"/>
      <c r="J2" s="3"/>
    </row>
    <row r="3" spans="1:11" ht="18.75">
      <c r="A3" s="102" t="s">
        <v>1</v>
      </c>
      <c r="B3" s="102"/>
      <c r="C3" s="102"/>
      <c r="D3" s="102"/>
      <c r="E3" s="102"/>
      <c r="F3" s="102"/>
      <c r="G3" s="102"/>
      <c r="H3" s="102"/>
      <c r="I3" s="3"/>
      <c r="J3" s="3"/>
    </row>
    <row r="4" spans="1:11" ht="21">
      <c r="A4" s="103" t="s">
        <v>1</v>
      </c>
      <c r="B4" s="103"/>
      <c r="C4" s="103"/>
      <c r="D4" s="103"/>
      <c r="E4" s="103"/>
      <c r="F4" s="103"/>
      <c r="G4" s="103"/>
      <c r="H4" s="103"/>
      <c r="I4" s="8"/>
      <c r="J4" s="8"/>
    </row>
    <row r="5" spans="1:11" ht="21">
      <c r="A5" s="104" t="s">
        <v>2</v>
      </c>
      <c r="B5" s="104"/>
      <c r="C5" s="104"/>
      <c r="D5" s="104"/>
      <c r="E5" s="104"/>
      <c r="F5" s="104"/>
      <c r="G5" s="104"/>
      <c r="H5" s="104"/>
      <c r="I5" s="8"/>
      <c r="J5" s="8"/>
    </row>
    <row r="6" spans="1:11" ht="21">
      <c r="A6" s="105" t="s">
        <v>3</v>
      </c>
      <c r="B6" s="105"/>
      <c r="C6" s="105"/>
      <c r="D6" s="105"/>
      <c r="E6" s="105"/>
      <c r="F6" s="105"/>
      <c r="G6" s="105"/>
      <c r="H6" s="105"/>
      <c r="I6" s="8"/>
      <c r="J6" s="8"/>
    </row>
    <row r="7" spans="1:11" ht="53.25" customHeight="1">
      <c r="A7" s="11" t="s">
        <v>4</v>
      </c>
      <c r="B7" s="43" t="s">
        <v>5</v>
      </c>
      <c r="C7" s="43" t="s">
        <v>6</v>
      </c>
      <c r="D7" s="43" t="s">
        <v>7</v>
      </c>
      <c r="E7" s="11" t="s">
        <v>8</v>
      </c>
      <c r="F7" s="15" t="s">
        <v>9</v>
      </c>
      <c r="G7" s="43" t="s">
        <v>10</v>
      </c>
      <c r="H7" s="11" t="s">
        <v>11</v>
      </c>
      <c r="I7" s="8"/>
      <c r="J7" s="69"/>
    </row>
    <row r="8" spans="1:11" ht="34.5" customHeight="1">
      <c r="A8" s="70">
        <v>45331</v>
      </c>
      <c r="B8" s="36">
        <v>1779</v>
      </c>
      <c r="C8" s="36" t="s">
        <v>12</v>
      </c>
      <c r="D8" s="60" t="s">
        <v>13</v>
      </c>
      <c r="E8" s="79" t="s">
        <v>14</v>
      </c>
      <c r="F8" s="26" t="s">
        <v>15</v>
      </c>
      <c r="G8" s="54">
        <v>2321.0100000000002</v>
      </c>
      <c r="H8" s="72">
        <v>7000</v>
      </c>
      <c r="I8" s="14"/>
      <c r="J8" s="44"/>
      <c r="K8" s="3"/>
    </row>
    <row r="9" spans="1:11" ht="32.25" customHeight="1">
      <c r="A9" s="32">
        <v>45331</v>
      </c>
      <c r="B9" s="33">
        <v>1780</v>
      </c>
      <c r="C9" s="71" t="s">
        <v>12</v>
      </c>
      <c r="D9" s="76" t="s">
        <v>13</v>
      </c>
      <c r="E9" s="79" t="s">
        <v>16</v>
      </c>
      <c r="F9" s="77" t="s">
        <v>17</v>
      </c>
      <c r="G9" s="50">
        <v>2311.0100000000002</v>
      </c>
      <c r="H9" s="72">
        <v>7000</v>
      </c>
      <c r="I9" s="14"/>
      <c r="J9" s="69"/>
      <c r="K9" s="3"/>
    </row>
    <row r="10" spans="1:11" ht="27" customHeight="1">
      <c r="A10" s="32">
        <v>45329</v>
      </c>
      <c r="B10" s="33">
        <v>1781</v>
      </c>
      <c r="C10" s="71" t="s">
        <v>18</v>
      </c>
      <c r="D10" s="60" t="s">
        <v>13</v>
      </c>
      <c r="E10" s="79" t="s">
        <v>19</v>
      </c>
      <c r="F10" s="25" t="s">
        <v>20</v>
      </c>
      <c r="G10" s="58">
        <v>2272.08</v>
      </c>
      <c r="H10" s="64">
        <v>44084.800000000003</v>
      </c>
      <c r="I10" s="14"/>
      <c r="J10" s="69"/>
      <c r="K10" s="3"/>
    </row>
    <row r="11" spans="1:11" ht="38.25" customHeight="1">
      <c r="A11" s="63">
        <v>45323</v>
      </c>
      <c r="B11" s="25">
        <v>1782</v>
      </c>
      <c r="C11" s="36" t="s">
        <v>21</v>
      </c>
      <c r="D11" s="65" t="s">
        <v>13</v>
      </c>
      <c r="E11" s="66" t="s">
        <v>22</v>
      </c>
      <c r="F11" s="77" t="s">
        <v>17</v>
      </c>
      <c r="G11" s="50">
        <v>2311.0100000000002</v>
      </c>
      <c r="H11" s="64">
        <v>10080</v>
      </c>
      <c r="I11" s="14"/>
      <c r="J11" s="69"/>
      <c r="K11" s="3"/>
    </row>
    <row r="12" spans="1:11" ht="36" customHeight="1">
      <c r="A12" s="63">
        <v>45323</v>
      </c>
      <c r="B12" s="25">
        <v>1783</v>
      </c>
      <c r="C12" s="25" t="s">
        <v>23</v>
      </c>
      <c r="D12" s="26" t="s">
        <v>13</v>
      </c>
      <c r="E12" s="66" t="s">
        <v>24</v>
      </c>
      <c r="F12" s="26" t="s">
        <v>25</v>
      </c>
      <c r="G12" s="59">
        <v>2341.0100000000002</v>
      </c>
      <c r="H12" s="67">
        <v>84800</v>
      </c>
      <c r="I12" s="45"/>
      <c r="J12" s="69"/>
      <c r="K12" s="3"/>
    </row>
    <row r="13" spans="1:11" ht="29.25" customHeight="1">
      <c r="A13" s="63">
        <v>45323</v>
      </c>
      <c r="B13" s="25">
        <v>1784</v>
      </c>
      <c r="C13" s="25" t="s">
        <v>26</v>
      </c>
      <c r="D13" s="26" t="s">
        <v>13</v>
      </c>
      <c r="E13" s="66" t="s">
        <v>27</v>
      </c>
      <c r="F13" s="26" t="s">
        <v>25</v>
      </c>
      <c r="G13" s="59">
        <v>2341.0100000000002</v>
      </c>
      <c r="H13" s="67">
        <v>28500</v>
      </c>
      <c r="I13" s="14"/>
      <c r="J13" s="44"/>
      <c r="K13" s="3"/>
    </row>
    <row r="14" spans="1:11" ht="33" customHeight="1">
      <c r="A14" s="63">
        <v>45324</v>
      </c>
      <c r="B14" s="25">
        <v>1785</v>
      </c>
      <c r="C14" s="73" t="s">
        <v>28</v>
      </c>
      <c r="D14" s="27" t="s">
        <v>13</v>
      </c>
      <c r="E14" s="61" t="s">
        <v>29</v>
      </c>
      <c r="F14" s="88" t="s">
        <v>30</v>
      </c>
      <c r="G14" s="50">
        <v>2341.0100000000002</v>
      </c>
      <c r="H14" s="64">
        <v>65320.6</v>
      </c>
      <c r="I14" s="14"/>
      <c r="J14" s="44"/>
      <c r="K14" s="3"/>
    </row>
    <row r="15" spans="1:11" ht="26.25" customHeight="1">
      <c r="A15" s="63">
        <v>45324</v>
      </c>
      <c r="B15" s="25">
        <v>1786</v>
      </c>
      <c r="C15" s="25" t="s">
        <v>31</v>
      </c>
      <c r="D15" s="26" t="s">
        <v>13</v>
      </c>
      <c r="E15" s="66" t="s">
        <v>32</v>
      </c>
      <c r="F15" s="26" t="s">
        <v>25</v>
      </c>
      <c r="G15" s="59">
        <v>2341.0100000000002</v>
      </c>
      <c r="H15" s="67">
        <v>16531.3</v>
      </c>
      <c r="I15" s="14"/>
      <c r="J15" s="69"/>
      <c r="K15" s="3"/>
    </row>
    <row r="16" spans="1:11" ht="30.75" customHeight="1">
      <c r="A16" s="63">
        <v>45324</v>
      </c>
      <c r="B16" s="25">
        <v>1787</v>
      </c>
      <c r="C16" s="25" t="s">
        <v>33</v>
      </c>
      <c r="D16" s="30" t="s">
        <v>13</v>
      </c>
      <c r="E16" s="80" t="s">
        <v>34</v>
      </c>
      <c r="F16" s="78" t="s">
        <v>25</v>
      </c>
      <c r="G16" s="59">
        <v>2341.0100000000002</v>
      </c>
      <c r="H16" s="67">
        <v>37630</v>
      </c>
      <c r="I16" s="14"/>
      <c r="J16" s="69"/>
      <c r="K16" s="3"/>
    </row>
    <row r="17" spans="1:11" ht="32.25" customHeight="1">
      <c r="A17" s="63">
        <v>45324</v>
      </c>
      <c r="B17" s="25">
        <v>1788</v>
      </c>
      <c r="C17" s="25" t="s">
        <v>35</v>
      </c>
      <c r="D17" s="30" t="s">
        <v>13</v>
      </c>
      <c r="E17" s="81" t="s">
        <v>36</v>
      </c>
      <c r="F17" s="30" t="s">
        <v>37</v>
      </c>
      <c r="G17" s="59">
        <v>2398.0100000000002</v>
      </c>
      <c r="H17" s="74">
        <v>1490</v>
      </c>
      <c r="I17" s="45"/>
      <c r="J17" s="69"/>
      <c r="K17" s="3"/>
    </row>
    <row r="18" spans="1:11" ht="32.25" customHeight="1">
      <c r="A18" s="63">
        <v>45327</v>
      </c>
      <c r="B18" s="25">
        <v>1789</v>
      </c>
      <c r="C18" s="25" t="s">
        <v>38</v>
      </c>
      <c r="D18" s="27" t="s">
        <v>13</v>
      </c>
      <c r="E18" s="82" t="s">
        <v>39</v>
      </c>
      <c r="F18" s="78" t="s">
        <v>40</v>
      </c>
      <c r="G18" s="57">
        <v>2215.0100000000002</v>
      </c>
      <c r="H18" s="74">
        <v>4720</v>
      </c>
      <c r="I18" s="45"/>
      <c r="J18" s="69"/>
      <c r="K18" s="3"/>
    </row>
    <row r="19" spans="1:11" ht="30.75" customHeight="1">
      <c r="A19" s="63">
        <v>45327</v>
      </c>
      <c r="B19" s="25">
        <v>1790</v>
      </c>
      <c r="C19" s="25" t="s">
        <v>41</v>
      </c>
      <c r="D19" s="27" t="s">
        <v>13</v>
      </c>
      <c r="E19" s="61" t="s">
        <v>42</v>
      </c>
      <c r="F19" s="27" t="s">
        <v>43</v>
      </c>
      <c r="G19" s="50">
        <v>2391.0100000000002</v>
      </c>
      <c r="H19" s="64">
        <v>29377.279999999999</v>
      </c>
      <c r="I19" s="45"/>
      <c r="J19" s="69"/>
      <c r="K19" s="3"/>
    </row>
    <row r="20" spans="1:11" ht="30.75" customHeight="1">
      <c r="A20" s="70">
        <v>45327</v>
      </c>
      <c r="B20" s="36">
        <v>1791</v>
      </c>
      <c r="C20" s="25" t="s">
        <v>44</v>
      </c>
      <c r="D20" s="26" t="s">
        <v>13</v>
      </c>
      <c r="E20" s="79" t="s">
        <v>45</v>
      </c>
      <c r="F20" s="25" t="s">
        <v>43</v>
      </c>
      <c r="G20" s="58">
        <v>2391.0100000000002</v>
      </c>
      <c r="H20" s="67">
        <v>21793.49</v>
      </c>
      <c r="I20" s="14"/>
      <c r="J20" s="69"/>
      <c r="K20" s="3"/>
    </row>
    <row r="21" spans="1:11" ht="25.5" customHeight="1">
      <c r="A21" s="63">
        <v>45328</v>
      </c>
      <c r="B21" s="25">
        <v>1792</v>
      </c>
      <c r="C21" s="25" t="s">
        <v>46</v>
      </c>
      <c r="D21" s="35" t="s">
        <v>13</v>
      </c>
      <c r="E21" s="61" t="s">
        <v>47</v>
      </c>
      <c r="F21" s="27" t="s">
        <v>17</v>
      </c>
      <c r="G21" s="50">
        <v>2311.0100000000002</v>
      </c>
      <c r="H21" s="64">
        <v>78855.5</v>
      </c>
      <c r="I21" s="14"/>
      <c r="J21" s="69"/>
      <c r="K21" s="3"/>
    </row>
    <row r="22" spans="1:11" ht="31.5" customHeight="1">
      <c r="A22" s="63">
        <v>45328</v>
      </c>
      <c r="B22" s="25">
        <v>1793</v>
      </c>
      <c r="C22" s="25" t="s">
        <v>38</v>
      </c>
      <c r="D22" s="35" t="s">
        <v>13</v>
      </c>
      <c r="E22" s="61" t="s">
        <v>47</v>
      </c>
      <c r="F22" s="25" t="s">
        <v>48</v>
      </c>
      <c r="G22" s="58">
        <v>2355.0100000000002</v>
      </c>
      <c r="H22" s="67">
        <v>22400</v>
      </c>
      <c r="I22" s="14"/>
      <c r="J22" s="69"/>
      <c r="K22" s="3"/>
    </row>
    <row r="23" spans="1:11" ht="29.25" customHeight="1">
      <c r="A23" s="63">
        <v>45329</v>
      </c>
      <c r="B23" s="25">
        <v>1794</v>
      </c>
      <c r="C23" s="25" t="s">
        <v>49</v>
      </c>
      <c r="D23" s="31" t="s">
        <v>13</v>
      </c>
      <c r="E23" s="80" t="s">
        <v>50</v>
      </c>
      <c r="F23" s="75" t="s">
        <v>30</v>
      </c>
      <c r="G23" s="58">
        <v>2372.0300000000002</v>
      </c>
      <c r="H23" s="67">
        <v>334106.96000000002</v>
      </c>
      <c r="I23" s="14"/>
      <c r="J23" s="69"/>
      <c r="K23" s="3"/>
    </row>
    <row r="24" spans="1:11" ht="40.5" customHeight="1">
      <c r="A24" s="63">
        <v>45330</v>
      </c>
      <c r="B24" s="25">
        <v>1795</v>
      </c>
      <c r="C24" s="25" t="s">
        <v>51</v>
      </c>
      <c r="D24" s="30" t="s">
        <v>13</v>
      </c>
      <c r="E24" s="80" t="s">
        <v>52</v>
      </c>
      <c r="F24" s="30" t="s">
        <v>25</v>
      </c>
      <c r="G24" s="59">
        <v>2341.0100000000002</v>
      </c>
      <c r="H24" s="64">
        <v>66500</v>
      </c>
      <c r="I24" s="14"/>
      <c r="J24" s="69"/>
      <c r="K24" s="3"/>
    </row>
    <row r="25" spans="1:11" ht="40.5" customHeight="1">
      <c r="A25" s="63">
        <v>45323</v>
      </c>
      <c r="B25" s="25">
        <v>1796</v>
      </c>
      <c r="C25" s="33" t="s">
        <v>53</v>
      </c>
      <c r="D25" s="26" t="s">
        <v>54</v>
      </c>
      <c r="E25" s="82" t="s">
        <v>55</v>
      </c>
      <c r="F25" s="26" t="s">
        <v>56</v>
      </c>
      <c r="G25" s="58">
        <v>2372.9899999999998</v>
      </c>
      <c r="H25" s="64">
        <v>25650</v>
      </c>
      <c r="I25" s="14"/>
      <c r="J25" s="69"/>
      <c r="K25" s="3"/>
    </row>
    <row r="26" spans="1:11" ht="39.75" customHeight="1">
      <c r="A26" s="63">
        <v>45480</v>
      </c>
      <c r="B26" s="25">
        <v>1797</v>
      </c>
      <c r="C26" s="25" t="s">
        <v>57</v>
      </c>
      <c r="D26" s="31" t="s">
        <v>13</v>
      </c>
      <c r="E26" s="80" t="s">
        <v>58</v>
      </c>
      <c r="F26" s="75" t="s">
        <v>30</v>
      </c>
      <c r="G26" s="58">
        <v>2372.0300000000002</v>
      </c>
      <c r="H26" s="67">
        <v>14350</v>
      </c>
      <c r="I26" s="14"/>
      <c r="J26" s="69"/>
      <c r="K26" s="3"/>
    </row>
    <row r="27" spans="1:11" ht="34.5" customHeight="1">
      <c r="A27" s="63">
        <v>45324</v>
      </c>
      <c r="B27" s="25">
        <v>1798</v>
      </c>
      <c r="C27" s="25" t="s">
        <v>59</v>
      </c>
      <c r="D27" s="31" t="s">
        <v>54</v>
      </c>
      <c r="E27" s="83" t="s">
        <v>60</v>
      </c>
      <c r="F27" s="37" t="s">
        <v>61</v>
      </c>
      <c r="G27" s="56">
        <v>2285.0100000000002</v>
      </c>
      <c r="H27" s="64">
        <v>23600</v>
      </c>
      <c r="I27" s="14"/>
      <c r="J27" s="69"/>
      <c r="K27" s="3"/>
    </row>
    <row r="28" spans="1:11" ht="30" customHeight="1">
      <c r="A28" s="63">
        <v>45327</v>
      </c>
      <c r="B28" s="25">
        <v>1799</v>
      </c>
      <c r="C28" s="25" t="s">
        <v>62</v>
      </c>
      <c r="D28" s="27" t="s">
        <v>13</v>
      </c>
      <c r="E28" s="82" t="s">
        <v>63</v>
      </c>
      <c r="F28" s="30" t="s">
        <v>64</v>
      </c>
      <c r="G28" s="57">
        <v>2392.0100000000002</v>
      </c>
      <c r="H28" s="64">
        <v>54512.97</v>
      </c>
      <c r="I28" s="14"/>
      <c r="J28" s="69"/>
      <c r="K28" s="3"/>
    </row>
    <row r="29" spans="1:11" ht="29.25" customHeight="1">
      <c r="A29" s="63">
        <v>45328</v>
      </c>
      <c r="B29" s="25">
        <v>1801</v>
      </c>
      <c r="C29" s="30" t="s">
        <v>65</v>
      </c>
      <c r="D29" s="27" t="s">
        <v>13</v>
      </c>
      <c r="E29" s="84" t="s">
        <v>66</v>
      </c>
      <c r="F29" s="27" t="s">
        <v>67</v>
      </c>
      <c r="G29" s="55">
        <v>2371.02</v>
      </c>
      <c r="H29" s="67">
        <v>80000</v>
      </c>
      <c r="I29" s="14"/>
      <c r="J29" s="69"/>
      <c r="K29" s="3"/>
    </row>
    <row r="30" spans="1:11" ht="31.5" customHeight="1">
      <c r="A30" s="63">
        <v>45328</v>
      </c>
      <c r="B30" s="25">
        <v>1802</v>
      </c>
      <c r="C30" s="30" t="s">
        <v>68</v>
      </c>
      <c r="D30" s="26" t="s">
        <v>13</v>
      </c>
      <c r="E30" s="66" t="s">
        <v>69</v>
      </c>
      <c r="F30" s="26" t="s">
        <v>25</v>
      </c>
      <c r="G30" s="59">
        <v>2341.0100000000002</v>
      </c>
      <c r="H30" s="55">
        <v>78520</v>
      </c>
      <c r="I30" s="14"/>
      <c r="J30" s="69"/>
      <c r="K30" s="3"/>
    </row>
    <row r="31" spans="1:11" ht="32.25" customHeight="1">
      <c r="A31" s="63">
        <v>45331</v>
      </c>
      <c r="B31" s="25">
        <v>1803</v>
      </c>
      <c r="C31" s="25" t="s">
        <v>70</v>
      </c>
      <c r="D31" s="26" t="s">
        <v>13</v>
      </c>
      <c r="E31" s="66" t="s">
        <v>71</v>
      </c>
      <c r="F31" s="26" t="s">
        <v>25</v>
      </c>
      <c r="G31" s="59">
        <v>2341.0100000000002</v>
      </c>
      <c r="H31" s="64">
        <v>38656.800000000003</v>
      </c>
      <c r="I31" s="14"/>
      <c r="J31" s="69"/>
      <c r="K31" s="3"/>
    </row>
    <row r="32" spans="1:11" ht="32.25" customHeight="1">
      <c r="A32" s="63">
        <v>45330</v>
      </c>
      <c r="B32" s="25">
        <v>1804</v>
      </c>
      <c r="C32" s="25" t="s">
        <v>72</v>
      </c>
      <c r="D32" s="31" t="s">
        <v>13</v>
      </c>
      <c r="E32" s="54" t="s">
        <v>50</v>
      </c>
      <c r="F32" s="90" t="s">
        <v>73</v>
      </c>
      <c r="G32" s="62">
        <v>2386.0100000000002</v>
      </c>
      <c r="H32" s="67">
        <v>11500</v>
      </c>
      <c r="I32" s="14"/>
      <c r="J32" s="69"/>
      <c r="K32" s="3"/>
    </row>
    <row r="33" spans="1:11" ht="29.25" customHeight="1">
      <c r="A33" s="63">
        <v>45334</v>
      </c>
      <c r="B33" s="25">
        <v>1805</v>
      </c>
      <c r="C33" s="25" t="s">
        <v>74</v>
      </c>
      <c r="D33" s="30" t="s">
        <v>13</v>
      </c>
      <c r="E33" s="80" t="s">
        <v>75</v>
      </c>
      <c r="F33" s="30" t="s">
        <v>25</v>
      </c>
      <c r="G33" s="59">
        <v>2341.0100000000002</v>
      </c>
      <c r="H33" s="67">
        <v>28084</v>
      </c>
      <c r="I33" s="14"/>
      <c r="J33" s="44"/>
      <c r="K33" s="3"/>
    </row>
    <row r="34" spans="1:11" ht="32.25" customHeight="1">
      <c r="A34" s="63">
        <v>45335</v>
      </c>
      <c r="B34" s="25">
        <v>1806</v>
      </c>
      <c r="C34" s="25" t="s">
        <v>76</v>
      </c>
      <c r="D34" s="30" t="s">
        <v>13</v>
      </c>
      <c r="E34" s="85" t="s">
        <v>77</v>
      </c>
      <c r="F34" s="30" t="s">
        <v>64</v>
      </c>
      <c r="G34" s="55">
        <v>2392.0100000000002</v>
      </c>
      <c r="H34" s="67">
        <v>38255</v>
      </c>
      <c r="I34" s="14"/>
      <c r="J34" s="69"/>
      <c r="K34" s="3"/>
    </row>
    <row r="35" spans="1:11" ht="35.25" customHeight="1">
      <c r="A35" s="63">
        <v>45342</v>
      </c>
      <c r="B35" s="25">
        <v>1807</v>
      </c>
      <c r="C35" s="25" t="s">
        <v>78</v>
      </c>
      <c r="D35" s="65" t="s">
        <v>13</v>
      </c>
      <c r="E35" s="82" t="s">
        <v>79</v>
      </c>
      <c r="F35" s="36" t="s">
        <v>43</v>
      </c>
      <c r="G35" s="96">
        <v>2391.0100000000002</v>
      </c>
      <c r="H35" s="52">
        <v>29205</v>
      </c>
      <c r="I35" s="14"/>
      <c r="J35" s="3"/>
      <c r="K35" s="3"/>
    </row>
    <row r="36" spans="1:11" ht="37.5" customHeight="1">
      <c r="A36" s="63">
        <v>45332</v>
      </c>
      <c r="B36" s="25">
        <v>1808</v>
      </c>
      <c r="C36" s="25" t="s">
        <v>80</v>
      </c>
      <c r="D36" s="26" t="s">
        <v>54</v>
      </c>
      <c r="E36" s="79" t="s">
        <v>81</v>
      </c>
      <c r="F36" s="25" t="s">
        <v>82</v>
      </c>
      <c r="G36" s="58">
        <v>2212.0100000000002</v>
      </c>
      <c r="H36" s="64">
        <v>20859.63</v>
      </c>
      <c r="I36" s="14"/>
      <c r="J36" s="3"/>
      <c r="K36" s="3"/>
    </row>
    <row r="37" spans="1:11" ht="30.75" customHeight="1">
      <c r="A37" s="63">
        <v>45335</v>
      </c>
      <c r="B37" s="25">
        <v>1809</v>
      </c>
      <c r="C37" s="33" t="s">
        <v>83</v>
      </c>
      <c r="D37" s="26" t="s">
        <v>54</v>
      </c>
      <c r="E37" s="82" t="s">
        <v>55</v>
      </c>
      <c r="F37" s="26" t="s">
        <v>56</v>
      </c>
      <c r="G37" s="58">
        <v>2372.9899999999998</v>
      </c>
      <c r="H37" s="64">
        <v>20900</v>
      </c>
      <c r="I37" s="14"/>
      <c r="J37" s="44"/>
      <c r="K37" s="3"/>
    </row>
    <row r="38" spans="1:11" ht="30.75" customHeight="1">
      <c r="A38" s="63">
        <v>45344</v>
      </c>
      <c r="B38" s="25">
        <v>1810</v>
      </c>
      <c r="C38" s="33" t="s">
        <v>84</v>
      </c>
      <c r="D38" s="35" t="s">
        <v>13</v>
      </c>
      <c r="E38" s="61" t="s">
        <v>47</v>
      </c>
      <c r="F38" s="27" t="s">
        <v>17</v>
      </c>
      <c r="G38" s="50">
        <v>2311.0100000000002</v>
      </c>
      <c r="H38" s="64">
        <v>7055</v>
      </c>
      <c r="I38" s="14"/>
      <c r="J38" s="69"/>
      <c r="K38" s="3"/>
    </row>
    <row r="39" spans="1:11" ht="30.75" customHeight="1">
      <c r="A39" s="29">
        <v>45344</v>
      </c>
      <c r="B39" s="28">
        <v>1811</v>
      </c>
      <c r="C39" s="28" t="s">
        <v>85</v>
      </c>
      <c r="D39" s="30" t="s">
        <v>13</v>
      </c>
      <c r="E39" s="86" t="s">
        <v>86</v>
      </c>
      <c r="F39" s="87" t="s">
        <v>64</v>
      </c>
      <c r="G39" s="97">
        <v>2392.0100000000002</v>
      </c>
      <c r="H39" s="64">
        <v>31624</v>
      </c>
      <c r="I39" s="14"/>
      <c r="J39" s="69"/>
      <c r="K39" s="3"/>
    </row>
    <row r="40" spans="1:11" ht="30.75" customHeight="1">
      <c r="A40" s="29">
        <v>45344</v>
      </c>
      <c r="B40" s="28">
        <v>1813</v>
      </c>
      <c r="C40" s="28" t="s">
        <v>87</v>
      </c>
      <c r="D40" s="26" t="s">
        <v>13</v>
      </c>
      <c r="E40" s="79" t="s">
        <v>88</v>
      </c>
      <c r="F40" s="25" t="s">
        <v>89</v>
      </c>
      <c r="G40" s="62">
        <v>2371.04</v>
      </c>
      <c r="H40" s="64">
        <v>13923</v>
      </c>
      <c r="I40" s="14"/>
      <c r="J40" s="69"/>
      <c r="K40" s="3"/>
    </row>
    <row r="41" spans="1:11" ht="30.75" customHeight="1">
      <c r="A41" s="29">
        <v>45327</v>
      </c>
      <c r="B41" s="28">
        <v>1814</v>
      </c>
      <c r="C41" s="71" t="s">
        <v>12</v>
      </c>
      <c r="D41" s="76" t="s">
        <v>13</v>
      </c>
      <c r="E41" s="79" t="s">
        <v>90</v>
      </c>
      <c r="F41" s="77" t="s">
        <v>91</v>
      </c>
      <c r="G41" s="52">
        <v>2254.0100000000002</v>
      </c>
      <c r="H41" s="64">
        <v>7000</v>
      </c>
      <c r="I41" s="14"/>
      <c r="J41" s="3"/>
      <c r="K41" s="3"/>
    </row>
    <row r="42" spans="1:11" ht="30.75" customHeight="1">
      <c r="A42" s="29">
        <v>45345</v>
      </c>
      <c r="B42" s="28">
        <v>1815</v>
      </c>
      <c r="C42" s="28" t="s">
        <v>92</v>
      </c>
      <c r="D42" s="27" t="s">
        <v>13</v>
      </c>
      <c r="E42" s="82" t="s">
        <v>93</v>
      </c>
      <c r="F42" s="30" t="s">
        <v>17</v>
      </c>
      <c r="G42" s="79">
        <v>2311.0100000000002</v>
      </c>
      <c r="H42" s="67">
        <v>23003.7</v>
      </c>
      <c r="I42" s="14"/>
      <c r="J42" s="69"/>
      <c r="K42" s="3"/>
    </row>
    <row r="43" spans="1:11" ht="30.75" customHeight="1">
      <c r="A43" s="29">
        <v>45345</v>
      </c>
      <c r="B43" s="28">
        <v>1816</v>
      </c>
      <c r="C43" s="28" t="s">
        <v>94</v>
      </c>
      <c r="D43" s="27" t="s">
        <v>13</v>
      </c>
      <c r="E43" s="82" t="s">
        <v>93</v>
      </c>
      <c r="F43" s="30" t="s">
        <v>17</v>
      </c>
      <c r="G43" s="79">
        <v>2311.0100000000002</v>
      </c>
      <c r="H43" s="67">
        <v>24127.279999999999</v>
      </c>
      <c r="I43" s="14"/>
      <c r="J43" s="69"/>
      <c r="K43" s="3"/>
    </row>
    <row r="44" spans="1:11" ht="30.75" customHeight="1">
      <c r="A44" s="29">
        <v>45334</v>
      </c>
      <c r="B44" s="28">
        <v>1817</v>
      </c>
      <c r="C44" s="28" t="s">
        <v>95</v>
      </c>
      <c r="D44" s="65" t="s">
        <v>13</v>
      </c>
      <c r="E44" s="68" t="s">
        <v>96</v>
      </c>
      <c r="F44" s="26" t="s">
        <v>25</v>
      </c>
      <c r="G44" s="54">
        <v>2341.0100000000002</v>
      </c>
      <c r="H44" s="67">
        <v>78520</v>
      </c>
      <c r="I44" s="14"/>
      <c r="J44" s="69"/>
      <c r="K44" s="3"/>
    </row>
    <row r="45" spans="1:11" ht="30.75" customHeight="1">
      <c r="A45" s="29">
        <v>45348</v>
      </c>
      <c r="B45" s="28">
        <v>1818</v>
      </c>
      <c r="C45" s="28" t="s">
        <v>97</v>
      </c>
      <c r="D45" s="35" t="s">
        <v>13</v>
      </c>
      <c r="E45" s="34" t="s">
        <v>98</v>
      </c>
      <c r="F45" s="27" t="s">
        <v>43</v>
      </c>
      <c r="G45" s="50">
        <v>2391.0100000000002</v>
      </c>
      <c r="H45" s="67">
        <v>17580</v>
      </c>
      <c r="I45" s="14"/>
      <c r="J45" s="69"/>
      <c r="K45" s="3"/>
    </row>
    <row r="46" spans="1:11" ht="30.75" customHeight="1">
      <c r="A46" s="29">
        <v>45348</v>
      </c>
      <c r="B46" s="28">
        <v>1819</v>
      </c>
      <c r="C46" s="28" t="s">
        <v>99</v>
      </c>
      <c r="D46" s="60" t="s">
        <v>13</v>
      </c>
      <c r="E46" s="25" t="s">
        <v>98</v>
      </c>
      <c r="F46" s="89" t="s">
        <v>48</v>
      </c>
      <c r="G46" s="62">
        <v>2355.0100000000002</v>
      </c>
      <c r="H46" s="67">
        <v>22260</v>
      </c>
      <c r="I46" s="14"/>
      <c r="J46" s="69"/>
      <c r="K46" s="3"/>
    </row>
    <row r="47" spans="1:11" ht="30.75" customHeight="1">
      <c r="A47" s="29">
        <v>45348</v>
      </c>
      <c r="B47" s="28">
        <v>1820</v>
      </c>
      <c r="C47" s="28" t="s">
        <v>100</v>
      </c>
      <c r="D47" s="60" t="s">
        <v>13</v>
      </c>
      <c r="E47" s="61" t="s">
        <v>47</v>
      </c>
      <c r="F47" s="27" t="s">
        <v>17</v>
      </c>
      <c r="G47" s="50">
        <v>2311.0100000000002</v>
      </c>
      <c r="H47" s="67">
        <v>67577</v>
      </c>
      <c r="I47" s="14"/>
      <c r="J47" s="69"/>
      <c r="K47" s="3"/>
    </row>
    <row r="48" spans="1:11" ht="30.75" customHeight="1">
      <c r="A48" s="29">
        <v>45350</v>
      </c>
      <c r="B48" s="28">
        <v>1821</v>
      </c>
      <c r="C48" s="28" t="s">
        <v>101</v>
      </c>
      <c r="D48" s="60" t="s">
        <v>13</v>
      </c>
      <c r="E48" s="25" t="s">
        <v>102</v>
      </c>
      <c r="F48" s="25" t="s">
        <v>103</v>
      </c>
      <c r="G48" s="58">
        <v>2393.0100000000002</v>
      </c>
      <c r="H48" s="67">
        <v>37527.97</v>
      </c>
      <c r="I48" s="14"/>
      <c r="J48" s="69"/>
      <c r="K48" s="3"/>
    </row>
    <row r="49" spans="1:10" ht="21">
      <c r="A49" s="46"/>
      <c r="B49" s="47"/>
      <c r="C49" s="48"/>
      <c r="D49" s="49"/>
      <c r="E49" s="48" t="s">
        <v>104</v>
      </c>
      <c r="F49" s="106" t="s">
        <v>105</v>
      </c>
      <c r="G49" s="107"/>
      <c r="H49" s="42">
        <f>SUM(H8:H48)</f>
        <v>1654481.2799999998</v>
      </c>
      <c r="I49" s="8"/>
      <c r="J49" s="8"/>
    </row>
    <row r="50" spans="1:10" ht="21">
      <c r="A50" s="8"/>
      <c r="B50" s="8"/>
      <c r="C50" s="8"/>
      <c r="D50" s="9"/>
      <c r="E50" s="8"/>
      <c r="F50" s="8"/>
      <c r="G50" s="8"/>
      <c r="H50" s="8"/>
      <c r="I50" s="8"/>
      <c r="J50" s="8"/>
    </row>
    <row r="51" spans="1:10" ht="21">
      <c r="A51" s="10" t="s">
        <v>106</v>
      </c>
      <c r="B51" s="10"/>
      <c r="C51" s="10"/>
      <c r="D51" s="9"/>
      <c r="E51" s="8"/>
      <c r="F51" s="108" t="s">
        <v>107</v>
      </c>
      <c r="G51" s="108"/>
      <c r="H51" s="108"/>
      <c r="I51" s="108"/>
      <c r="J51" s="108"/>
    </row>
    <row r="52" spans="1:10" ht="21">
      <c r="A52" s="8"/>
      <c r="B52" s="8"/>
      <c r="C52" s="8"/>
      <c r="D52" s="9"/>
      <c r="E52" s="8"/>
      <c r="F52" s="8"/>
      <c r="G52" s="8"/>
      <c r="H52" s="8"/>
      <c r="I52" s="8"/>
      <c r="J52" s="8"/>
    </row>
    <row r="53" spans="1:10" ht="21">
      <c r="A53" s="11" t="s">
        <v>108</v>
      </c>
      <c r="B53" s="11" t="s">
        <v>109</v>
      </c>
      <c r="C53" s="11" t="s">
        <v>110</v>
      </c>
      <c r="D53" s="9"/>
      <c r="E53" s="8"/>
      <c r="F53" s="11" t="s">
        <v>111</v>
      </c>
      <c r="G53" s="11" t="s">
        <v>109</v>
      </c>
      <c r="H53" s="11" t="s">
        <v>110</v>
      </c>
      <c r="I53" s="8"/>
      <c r="J53" s="8"/>
    </row>
    <row r="54" spans="1:10" ht="21">
      <c r="A54" s="92">
        <v>2321.0100000000002</v>
      </c>
      <c r="B54" s="12">
        <v>1</v>
      </c>
      <c r="C54" s="38">
        <v>7000</v>
      </c>
      <c r="D54" s="13"/>
      <c r="E54" s="14" t="s">
        <v>1</v>
      </c>
      <c r="F54" s="12" t="s">
        <v>112</v>
      </c>
      <c r="G54" s="15">
        <v>41</v>
      </c>
      <c r="H54" s="42">
        <v>1654481</v>
      </c>
      <c r="I54" s="14"/>
      <c r="J54" s="14"/>
    </row>
    <row r="55" spans="1:10" ht="21">
      <c r="A55" s="93">
        <v>2311.0100000000002</v>
      </c>
      <c r="B55" s="12">
        <v>1</v>
      </c>
      <c r="C55" s="38">
        <v>7000</v>
      </c>
      <c r="D55" s="13"/>
      <c r="E55" s="14"/>
      <c r="F55" s="12" t="s">
        <v>113</v>
      </c>
      <c r="G55" s="16"/>
      <c r="H55" s="16"/>
      <c r="I55" s="14"/>
      <c r="J55" s="14"/>
    </row>
    <row r="56" spans="1:10" ht="21">
      <c r="A56" s="6">
        <v>2272.08</v>
      </c>
      <c r="B56" s="12">
        <v>1</v>
      </c>
      <c r="C56" s="39">
        <v>44085</v>
      </c>
      <c r="D56" s="13"/>
      <c r="E56" s="14"/>
      <c r="F56" s="12" t="s">
        <v>114</v>
      </c>
      <c r="G56" s="16"/>
      <c r="H56" s="16"/>
      <c r="I56" s="14"/>
      <c r="J56" s="14"/>
    </row>
    <row r="57" spans="1:10" ht="21">
      <c r="A57" s="93">
        <v>2311.0100000000002</v>
      </c>
      <c r="B57" s="12">
        <v>6</v>
      </c>
      <c r="C57" s="51">
        <v>210698.98</v>
      </c>
      <c r="D57" s="13"/>
      <c r="E57" s="14"/>
      <c r="F57" s="17" t="s">
        <v>115</v>
      </c>
      <c r="G57" s="15">
        <v>41</v>
      </c>
      <c r="H57" s="42">
        <v>1654481</v>
      </c>
      <c r="I57" s="14" t="s">
        <v>116</v>
      </c>
      <c r="J57" s="14"/>
    </row>
    <row r="58" spans="1:10" ht="21">
      <c r="A58" s="7">
        <v>2341.0100000000002</v>
      </c>
      <c r="B58" s="12">
        <v>10</v>
      </c>
      <c r="C58" s="51">
        <v>523063.3</v>
      </c>
      <c r="D58" s="13"/>
      <c r="E58" s="14"/>
      <c r="F58" s="18"/>
      <c r="G58" s="19"/>
      <c r="H58" s="95"/>
      <c r="I58" s="14"/>
      <c r="J58" s="14"/>
    </row>
    <row r="59" spans="1:10" ht="21">
      <c r="A59" s="98">
        <v>2398.0100000000002</v>
      </c>
      <c r="B59" s="12">
        <v>1</v>
      </c>
      <c r="C59" s="38">
        <v>1490</v>
      </c>
      <c r="D59" s="13"/>
      <c r="E59" s="14"/>
      <c r="F59" s="18"/>
      <c r="G59" s="19"/>
      <c r="H59" s="19"/>
      <c r="I59" s="14"/>
      <c r="J59" s="14"/>
    </row>
    <row r="60" spans="1:10" ht="21">
      <c r="A60" s="94">
        <v>2215.0100000000002</v>
      </c>
      <c r="B60" s="12">
        <v>1</v>
      </c>
      <c r="C60" s="22">
        <v>4720</v>
      </c>
      <c r="D60" s="13"/>
      <c r="E60" s="14"/>
      <c r="F60" s="18"/>
      <c r="G60" s="19"/>
      <c r="H60" s="8"/>
      <c r="I60" s="8"/>
      <c r="J60" s="8"/>
    </row>
    <row r="61" spans="1:10" ht="21">
      <c r="A61" s="93">
        <v>2391.0100000000002</v>
      </c>
      <c r="B61" s="12">
        <v>4</v>
      </c>
      <c r="C61" s="22">
        <v>97955.49</v>
      </c>
      <c r="D61" s="13"/>
      <c r="E61" s="14"/>
      <c r="F61" s="18"/>
      <c r="G61" s="19"/>
      <c r="H61" s="8"/>
      <c r="I61" s="8"/>
      <c r="J61" s="8"/>
    </row>
    <row r="62" spans="1:10" ht="21">
      <c r="A62" s="6">
        <v>2355.0100000000002</v>
      </c>
      <c r="B62" s="12">
        <v>2</v>
      </c>
      <c r="C62" s="22">
        <v>44660</v>
      </c>
      <c r="D62" s="13"/>
      <c r="E62" s="14"/>
      <c r="F62" s="18"/>
      <c r="G62" s="19"/>
      <c r="H62" s="8"/>
      <c r="I62" s="8"/>
      <c r="J62" s="8"/>
    </row>
    <row r="63" spans="1:10" ht="21">
      <c r="A63" s="6">
        <v>2372.0300000000002</v>
      </c>
      <c r="B63" s="12">
        <v>2</v>
      </c>
      <c r="C63" s="22">
        <v>348456.96000000002</v>
      </c>
      <c r="D63" s="13"/>
      <c r="E63" s="14"/>
      <c r="F63" s="18"/>
      <c r="G63" s="19"/>
      <c r="H63" s="8"/>
      <c r="I63" s="8"/>
      <c r="J63" s="8"/>
    </row>
    <row r="64" spans="1:10" ht="21">
      <c r="A64" s="99">
        <v>2285.0100000000002</v>
      </c>
      <c r="B64" s="12">
        <v>1</v>
      </c>
      <c r="C64" s="22">
        <v>23600</v>
      </c>
      <c r="D64" s="13"/>
      <c r="E64" s="14"/>
      <c r="F64" s="18"/>
      <c r="G64" s="19"/>
      <c r="H64" s="8"/>
      <c r="I64" s="8"/>
      <c r="J64" s="8"/>
    </row>
    <row r="65" spans="1:10" ht="21">
      <c r="A65" s="92">
        <v>2392.0100000000002</v>
      </c>
      <c r="B65" s="12">
        <v>3</v>
      </c>
      <c r="C65" s="23">
        <v>124390</v>
      </c>
      <c r="D65" s="13" t="s">
        <v>1</v>
      </c>
      <c r="E65" s="14"/>
      <c r="F65" s="18"/>
      <c r="G65" s="19"/>
      <c r="H65" s="8"/>
      <c r="I65" s="8"/>
      <c r="J65" s="8"/>
    </row>
    <row r="66" spans="1:10" ht="21">
      <c r="A66" s="6">
        <v>2372.9899999999998</v>
      </c>
      <c r="B66" s="12">
        <v>2</v>
      </c>
      <c r="C66" s="23">
        <v>46550</v>
      </c>
      <c r="D66" s="13"/>
      <c r="E66" s="14"/>
      <c r="F66" s="18"/>
      <c r="G66" s="19"/>
      <c r="H66" s="8"/>
      <c r="I66" s="8"/>
      <c r="J66" s="8"/>
    </row>
    <row r="67" spans="1:10" ht="21">
      <c r="A67" s="94">
        <v>2386.0100000000002</v>
      </c>
      <c r="B67" s="12">
        <v>1</v>
      </c>
      <c r="C67" s="23">
        <v>11500</v>
      </c>
      <c r="D67" s="13"/>
      <c r="E67" s="14"/>
      <c r="F67" s="18"/>
      <c r="G67" s="19"/>
      <c r="H67" s="8"/>
      <c r="I67" s="8"/>
      <c r="J67" s="8"/>
    </row>
    <row r="68" spans="1:10" ht="21">
      <c r="A68" s="6">
        <v>2254.0100000000002</v>
      </c>
      <c r="B68" s="12">
        <v>1</v>
      </c>
      <c r="C68" s="23">
        <v>7000</v>
      </c>
      <c r="D68" s="13"/>
      <c r="E68" s="14"/>
      <c r="F68" s="18"/>
      <c r="G68" s="19"/>
      <c r="H68" s="8"/>
      <c r="I68" s="8"/>
      <c r="J68" s="8"/>
    </row>
    <row r="69" spans="1:10" ht="21">
      <c r="A69" s="6">
        <v>2371.02</v>
      </c>
      <c r="B69" s="12">
        <v>1</v>
      </c>
      <c r="C69" s="23">
        <v>80000</v>
      </c>
      <c r="D69" s="13"/>
      <c r="E69" s="14"/>
      <c r="F69" s="18"/>
      <c r="G69" s="19"/>
      <c r="H69" s="8"/>
      <c r="I69" s="8"/>
      <c r="J69" s="8"/>
    </row>
    <row r="70" spans="1:10" ht="21">
      <c r="A70" s="6">
        <v>2212.0100000000002</v>
      </c>
      <c r="B70" s="12">
        <v>1</v>
      </c>
      <c r="C70" s="23">
        <v>20860</v>
      </c>
      <c r="D70" s="13"/>
      <c r="E70" s="14"/>
      <c r="F70" s="18"/>
      <c r="G70" s="19"/>
      <c r="H70" s="8"/>
      <c r="I70" s="8"/>
      <c r="J70" s="8"/>
    </row>
    <row r="71" spans="1:10" ht="21">
      <c r="A71" s="6">
        <v>2393.0100000000002</v>
      </c>
      <c r="B71" s="12">
        <v>1</v>
      </c>
      <c r="C71" s="51">
        <v>37527.97</v>
      </c>
      <c r="D71" s="13"/>
      <c r="E71" s="14"/>
      <c r="F71" s="18"/>
      <c r="G71" s="19"/>
      <c r="H71" s="8"/>
      <c r="I71" s="8"/>
      <c r="J71" s="8"/>
    </row>
    <row r="72" spans="1:10" ht="21">
      <c r="A72" s="94">
        <v>2371.04</v>
      </c>
      <c r="B72" s="12">
        <v>1</v>
      </c>
      <c r="C72" s="22">
        <v>13923</v>
      </c>
      <c r="D72" s="13"/>
      <c r="E72" s="14" t="s">
        <v>117</v>
      </c>
      <c r="F72" s="18"/>
      <c r="G72" s="19"/>
      <c r="H72" s="8"/>
      <c r="I72" s="8"/>
      <c r="J72" s="8"/>
    </row>
    <row r="73" spans="1:10" ht="21">
      <c r="A73" s="11" t="s">
        <v>118</v>
      </c>
      <c r="B73" s="20">
        <f>SUM(B54:B72)</f>
        <v>41</v>
      </c>
      <c r="C73" s="41">
        <f>SUM(C54:C72)</f>
        <v>1654480.7</v>
      </c>
      <c r="D73" s="9"/>
      <c r="E73" s="8"/>
      <c r="F73" s="10"/>
      <c r="G73" s="8"/>
      <c r="H73" s="8"/>
      <c r="I73" s="8"/>
      <c r="J73" s="8"/>
    </row>
    <row r="74" spans="1:10" ht="18.75">
      <c r="A74" s="3"/>
      <c r="B74" s="3"/>
      <c r="C74" s="3"/>
      <c r="D74" s="5"/>
      <c r="E74" s="3"/>
      <c r="F74" s="3"/>
      <c r="G74" s="3"/>
      <c r="H74" s="3"/>
      <c r="I74" s="3"/>
      <c r="J74" s="3"/>
    </row>
    <row r="75" spans="1:10" ht="18.75">
      <c r="A75" s="3" t="s">
        <v>119</v>
      </c>
      <c r="B75" s="3"/>
      <c r="C75" s="3"/>
      <c r="D75" s="3"/>
      <c r="E75" s="3"/>
      <c r="F75" s="3"/>
      <c r="G75" s="3"/>
      <c r="H75" s="3"/>
      <c r="I75" s="3"/>
      <c r="J75" s="3"/>
    </row>
    <row r="76" spans="1:10" ht="18.75">
      <c r="A76" s="3"/>
      <c r="B76" s="3"/>
      <c r="C76" s="3"/>
      <c r="D76" s="5"/>
      <c r="E76" s="3"/>
      <c r="F76" s="3"/>
      <c r="G76" s="3"/>
      <c r="H76" s="3"/>
      <c r="I76" s="3"/>
      <c r="J76" s="3"/>
    </row>
    <row r="77" spans="1:10" ht="18.75">
      <c r="A77" s="3" t="s">
        <v>120</v>
      </c>
      <c r="B77" s="3"/>
      <c r="C77" s="3"/>
      <c r="D77" s="100" t="s">
        <v>121</v>
      </c>
      <c r="E77" s="100"/>
      <c r="F77" s="3" t="s">
        <v>122</v>
      </c>
      <c r="G77" s="3"/>
      <c r="H77" s="3"/>
      <c r="I77" s="3"/>
      <c r="J77" s="3"/>
    </row>
    <row r="78" spans="1:10" ht="18.75">
      <c r="A78" s="40" t="s">
        <v>123</v>
      </c>
      <c r="B78" s="3"/>
      <c r="C78" s="3"/>
      <c r="D78" s="40" t="s">
        <v>124</v>
      </c>
      <c r="E78" s="3"/>
      <c r="F78" s="40" t="s">
        <v>125</v>
      </c>
      <c r="G78" s="3"/>
      <c r="H78" s="3"/>
      <c r="I78" s="3"/>
      <c r="J78" s="3"/>
    </row>
    <row r="79" spans="1:10" ht="18.75">
      <c r="A79" s="101" t="s">
        <v>126</v>
      </c>
      <c r="B79" s="101"/>
      <c r="C79" s="5"/>
      <c r="D79" s="91" t="s">
        <v>127</v>
      </c>
      <c r="E79" s="3"/>
      <c r="F79" s="91" t="s">
        <v>128</v>
      </c>
      <c r="G79" s="3"/>
      <c r="H79" s="3"/>
      <c r="I79" s="3"/>
      <c r="J79" s="3"/>
    </row>
    <row r="80" spans="1:10" ht="21">
      <c r="A80" s="8"/>
      <c r="B80" s="8"/>
      <c r="C80" s="8"/>
      <c r="D80" s="9"/>
      <c r="E80" s="8"/>
      <c r="F80" s="8"/>
      <c r="G80" s="8"/>
      <c r="H80" s="8"/>
      <c r="I80" s="8"/>
      <c r="J80" s="8"/>
    </row>
    <row r="81" spans="1:9">
      <c r="D81" s="21"/>
    </row>
    <row r="82" spans="1:9">
      <c r="D82" s="21"/>
    </row>
    <row r="83" spans="1:9">
      <c r="D83" s="21"/>
    </row>
    <row r="84" spans="1:9">
      <c r="D84" s="21"/>
      <c r="F84" t="s">
        <v>1</v>
      </c>
    </row>
    <row r="85" spans="1:9">
      <c r="D85" s="21"/>
    </row>
    <row r="88" spans="1:9">
      <c r="A88" s="1"/>
      <c r="I88" s="2"/>
    </row>
    <row r="89" spans="1:9">
      <c r="D89" s="2"/>
      <c r="I89" s="2"/>
    </row>
    <row r="90" spans="1:9">
      <c r="D90" s="2"/>
      <c r="I90" s="2"/>
    </row>
    <row r="91" spans="1:9">
      <c r="B91" s="1"/>
      <c r="D91" s="2"/>
      <c r="I91" s="2"/>
    </row>
    <row r="92" spans="1:9">
      <c r="D92" s="2"/>
      <c r="G92" s="1"/>
      <c r="I92" s="2"/>
    </row>
    <row r="93" spans="1:9">
      <c r="B93" s="1"/>
      <c r="D93" s="2"/>
      <c r="I93" s="2"/>
    </row>
    <row r="94" spans="1:9">
      <c r="D94" s="2"/>
      <c r="G94" s="1"/>
      <c r="I94" s="2"/>
    </row>
    <row r="95" spans="1:9">
      <c r="B95" s="1"/>
      <c r="D95" s="24"/>
      <c r="I95" s="2"/>
    </row>
    <row r="96" spans="1:9">
      <c r="D96" s="2"/>
      <c r="G96" s="1"/>
      <c r="I96" s="2"/>
    </row>
    <row r="97" spans="2:9">
      <c r="B97" s="1"/>
      <c r="D97" s="24"/>
      <c r="G97" s="1"/>
      <c r="I97" s="2"/>
    </row>
    <row r="98" spans="2:9">
      <c r="B98" s="1"/>
      <c r="D98" s="2"/>
      <c r="I98" s="2"/>
    </row>
    <row r="99" spans="2:9">
      <c r="D99" s="24"/>
      <c r="G99" s="1"/>
      <c r="I99" s="2"/>
    </row>
    <row r="100" spans="2:9">
      <c r="B100" s="1"/>
      <c r="D100" s="2"/>
      <c r="G100" s="1"/>
      <c r="I100" s="2"/>
    </row>
    <row r="101" spans="2:9">
      <c r="B101" s="1"/>
      <c r="D101" s="2"/>
      <c r="G101" s="1"/>
      <c r="I101" s="2"/>
    </row>
    <row r="102" spans="2:9">
      <c r="B102" s="1"/>
      <c r="D102" s="24"/>
    </row>
    <row r="103" spans="2:9">
      <c r="D103" s="1"/>
    </row>
    <row r="104" spans="2:9" ht="15.75">
      <c r="D104" s="1"/>
      <c r="E104" s="1"/>
      <c r="H104" s="53"/>
    </row>
    <row r="105" spans="2:9">
      <c r="E105" s="1"/>
    </row>
    <row r="106" spans="2:9">
      <c r="D106" s="1"/>
    </row>
    <row r="110" spans="2:9">
      <c r="F110" s="4"/>
    </row>
  </sheetData>
  <mergeCells count="8">
    <mergeCell ref="D77:E77"/>
    <mergeCell ref="A79:B79"/>
    <mergeCell ref="A3:H3"/>
    <mergeCell ref="A4:H4"/>
    <mergeCell ref="A5:H5"/>
    <mergeCell ref="A6:H6"/>
    <mergeCell ref="F49:G49"/>
    <mergeCell ref="F51:J51"/>
  </mergeCells>
  <dataValidations count="1">
    <dataValidation type="textLength" showInputMessage="1" showErrorMessage="1" errorTitle="RNC o Cedula " error="-Obligatorio_x000a_-Longitud:_x000a_RNC = 9_x000a_Cedula = 11" promptTitle="RNC o Cedula " prompt="- Obligatorio_x000a_- Tipos de Identificación aceptados:_x000a_RNC = 9 posiciones_x000a_Cedula = 11 posiciones" sqref="H104" xr:uid="{00000000-0002-0000-0000-000000000000}">
      <formula1>9</formula1>
      <formula2>11</formula2>
    </dataValidation>
  </dataValidations>
  <pageMargins left="1.6929133858267718" right="0.70866141732283472" top="0.39370078740157483" bottom="0" header="0.31496062992125984" footer="0.31496062992125984"/>
  <pageSetup paperSize="5" scale="40" fitToWidth="0" fitToHeight="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DELL</dc:creator>
  <cp:keywords/>
  <dc:description/>
  <cp:lastModifiedBy/>
  <cp:revision/>
  <dcterms:created xsi:type="dcterms:W3CDTF">2023-06-02T21:33:54Z</dcterms:created>
  <dcterms:modified xsi:type="dcterms:W3CDTF">2024-03-04T15:17:04Z</dcterms:modified>
  <cp:category/>
  <cp:contentStatus/>
</cp:coreProperties>
</file>