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10" windowHeight="11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B71" i="1"/>
  <c r="H48" i="1"/>
</calcChain>
</file>

<file path=xl/sharedStrings.xml><?xml version="1.0" encoding="utf-8"?>
<sst xmlns="http://schemas.openxmlformats.org/spreadsheetml/2006/main" count="210" uniqueCount="124">
  <si>
    <t xml:space="preserve"> </t>
  </si>
  <si>
    <t>LISTADO DE ORDENES DE COMPRAS O SERVICIOS EFECTUADAS MES DE MARZO 2024</t>
  </si>
  <si>
    <t>ESTABLECIMIENTO________HOSPITAL MUNICIPAL FANTINO__________________________REGION_____________V111________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</si>
  <si>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</si>
  <si>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</si>
  <si>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</si>
  <si>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</si>
  <si>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</si>
  <si>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</si>
  <si>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Objetar del Gasto</t>
  </si>
  <si>
    <t>Valor</t>
  </si>
  <si>
    <t>B1500001268</t>
  </si>
  <si>
    <t>VENTAS DE SERVICIOS</t>
  </si>
  <si>
    <t>TAWIKI COMERCIAL, SRL.</t>
  </si>
  <si>
    <t>COMBUSTIBLE</t>
  </si>
  <si>
    <t>B1500000030</t>
  </si>
  <si>
    <t>FONDO OPERATIVO</t>
  </si>
  <si>
    <t>SURTIDORA WANNER</t>
  </si>
  <si>
    <t>ALIMENTOS Y BEBIDAS PARA PERSONA</t>
  </si>
  <si>
    <t>B1500000031</t>
  </si>
  <si>
    <t>INFORMAL</t>
  </si>
  <si>
    <t>OLIVER (ALQUILER DE CAMION)</t>
  </si>
  <si>
    <t xml:space="preserve">ALQUILER DE EQUIPOS DE TRASP,TRACCION Y ELEVACION </t>
  </si>
  <si>
    <t>B1500026385</t>
  </si>
  <si>
    <t>BIONUCLEAR</t>
  </si>
  <si>
    <t>PRODUCTOS QUIMICOS DE USO PERSONAL Y DE LABAROTORIO</t>
  </si>
  <si>
    <t>B1500000291</t>
  </si>
  <si>
    <t>MASTER CLEAN</t>
  </si>
  <si>
    <t>MATERIAL PARA LIMPIEZA</t>
  </si>
  <si>
    <t>B1500006647</t>
  </si>
  <si>
    <t>ALMAZAR Y ESTEVEZ</t>
  </si>
  <si>
    <t>B1500001117</t>
  </si>
  <si>
    <t>RAMISOL</t>
  </si>
  <si>
    <t>PRODUCTO MEDICINALES PARA USO HUMANO</t>
  </si>
  <si>
    <t>B1500001226</t>
  </si>
  <si>
    <t>TERELAB</t>
  </si>
  <si>
    <t>B1500000201</t>
  </si>
  <si>
    <t>FARMACIA DANNA</t>
  </si>
  <si>
    <t>B1500000538</t>
  </si>
  <si>
    <t>DISTRIBUIDORA JOSE VASQUEZ</t>
  </si>
  <si>
    <t>UTILES MENORES MEDICOS QUIRUGICOS</t>
  </si>
  <si>
    <t>B1500000124</t>
  </si>
  <si>
    <t>AGB CORPORATION (FUMICLEANER)</t>
  </si>
  <si>
    <t>FUMIGACION</t>
  </si>
  <si>
    <t>B1500002211</t>
  </si>
  <si>
    <t>EPX</t>
  </si>
  <si>
    <t>B1500000458</t>
  </si>
  <si>
    <t>ESTACION DE SERVICIOS ESTANILALOS RAMOS</t>
  </si>
  <si>
    <t>B1500000404</t>
  </si>
  <si>
    <t>BAUCOMER SRL</t>
  </si>
  <si>
    <t>B1500001002</t>
  </si>
  <si>
    <t>FARLUX SRL</t>
  </si>
  <si>
    <t>B1500001275</t>
  </si>
  <si>
    <t>ALMASANA</t>
  </si>
  <si>
    <t>B1500024935</t>
  </si>
  <si>
    <t>AIR LIQUIDE</t>
  </si>
  <si>
    <t>OTROS PRODUCTOS QUIMICOS Y ANEXOS</t>
  </si>
  <si>
    <t>B1500024948</t>
  </si>
  <si>
    <t>B1500001225</t>
  </si>
  <si>
    <t>ROJAS Y CERRANO</t>
  </si>
  <si>
    <t>B1500001006</t>
  </si>
  <si>
    <t>PAPELERIA FANTINO</t>
  </si>
  <si>
    <t>UTILES DE ESCRITORIO,OFICINA INFORMATICA Y DE ENSEÑANZA</t>
  </si>
  <si>
    <t>B1500024973</t>
  </si>
  <si>
    <t>B1500024974</t>
  </si>
  <si>
    <t>B1500038731</t>
  </si>
  <si>
    <t>BIONUCLEAR (LABPLUS)</t>
  </si>
  <si>
    <t>SISTEMA LABPLUS LAB</t>
  </si>
  <si>
    <t>B1500000045</t>
  </si>
  <si>
    <t>B1500000046</t>
  </si>
  <si>
    <t>B1500000029</t>
  </si>
  <si>
    <t>WAYCOM</t>
  </si>
  <si>
    <t xml:space="preserve">SERVICIO DE INTERNET </t>
  </si>
  <si>
    <t>B1500003642</t>
  </si>
  <si>
    <t>CASA FANNY</t>
  </si>
  <si>
    <t>OTROS REPUESTOS Y ACCESORIOS MENORES</t>
  </si>
  <si>
    <t>B1500000256</t>
  </si>
  <si>
    <t>RAFAEL ANTONIO LORA ASTILLO</t>
  </si>
  <si>
    <t>EQUIPO DE GENERACION ELECTRICA</t>
  </si>
  <si>
    <t>B1500024947</t>
  </si>
  <si>
    <t>B1500002586</t>
  </si>
  <si>
    <t>OXIMEMO</t>
  </si>
  <si>
    <t>MARIA TERESA  NUÑEZ CRUZ</t>
  </si>
  <si>
    <t xml:space="preserve">ALQUILER DE SILLAS </t>
  </si>
  <si>
    <t>B1500038913</t>
  </si>
  <si>
    <t>B1500039005</t>
  </si>
  <si>
    <t>B1500000517</t>
  </si>
  <si>
    <t>FERRTERIA SUAREZ</t>
  </si>
  <si>
    <t>JHONNY VASQUEZ</t>
  </si>
  <si>
    <t>SERICIOS DE MANTENIMIENTO, REPARACION,DESMONTE E INSTALACION.</t>
  </si>
  <si>
    <t>E45000038001</t>
  </si>
  <si>
    <t>CLARO</t>
  </si>
  <si>
    <t>SERVICIO TELEFONICO DE LARGA DISTANCIA</t>
  </si>
  <si>
    <t>B1500025118</t>
  </si>
  <si>
    <t>B1500003247</t>
  </si>
  <si>
    <t>GRUPO FARMACEUTICO CAR-M</t>
  </si>
  <si>
    <t>B1500002619</t>
  </si>
  <si>
    <t xml:space="preserve">COPEM HOSPICLINIC </t>
  </si>
  <si>
    <t>B1500025080</t>
  </si>
  <si>
    <t>B1500000032</t>
  </si>
  <si>
    <t>B1500001276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</si>
  <si>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</si>
  <si>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Sub-Total Compras RD$</t>
  </si>
  <si>
    <t>RESUMEN DE COMPRAS o SERVICIOS POR CUENTAS: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</si>
  <si>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</si>
  <si>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</si>
  <si>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</si>
  <si>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</si>
  <si>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</si>
  <si>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</si>
  <si>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</si>
  <si>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>Comparacion de precio</t>
  </si>
  <si>
    <t xml:space="preserve">TOTAL COMPRAS       </t>
  </si>
  <si>
    <t xml:space="preserve">         </t>
  </si>
  <si>
    <t>CERTIFICO CORRECTO:</t>
  </si>
  <si>
    <t>__________________________</t>
  </si>
  <si>
    <t>___________________</t>
  </si>
  <si>
    <t>_________________________</t>
  </si>
  <si>
    <t>Damián Rafael Núñez Adames</t>
  </si>
  <si>
    <t>Yenni Massiel García</t>
  </si>
  <si>
    <t>Lisset Cesarina Montaño Saldivar</t>
  </si>
  <si>
    <t>DIRECTOR</t>
  </si>
  <si>
    <t>ADMINISTRADOR:</t>
  </si>
  <si>
    <t>ENC.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</si>
</sst>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name val="Calibri Light"/>
      <family val="2"/>
      <scheme val="major"/>
    </font>
    <font>
      <sz val="14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16"/>
      <color theme="1"/>
      <name val="Calibri Light"/>
      <family val="1"/>
      <scheme val="major"/>
    </font>
    <font>
      <sz val="16"/>
      <name val="Calibri"/>
      <family val="2"/>
      <scheme val="minor"/>
    </font>
    <font>
      <b/>
      <sz val="14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NumberFormat="1" applyFont="1"/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/>
    </xf>
    <xf numFmtId="14" fontId="3" fillId="2" borderId="2" xfId="0" applyNumberFormat="1" applyFont="1" applyFill="1" applyBorder="1"/>
    <xf numFmtId="0" fontId="3" fillId="0" borderId="2" xfId="0" applyFont="1" applyBorder="1" applyAlignment="1">
      <alignment horizontal="center"/>
    </xf>
    <xf numFmtId="0" fontId="4" fillId="2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5" fillId="2" borderId="2" xfId="0" applyNumberFormat="1" applyFont="1" applyFill="1" applyBorder="1" applyAlignment="1">
      <alignment vertical="top"/>
    </xf>
    <xf numFmtId="4" fontId="3" fillId="2" borderId="2" xfId="0" applyNumberFormat="1" applyFont="1" applyFill="1" applyBorder="1" applyAlignment="1">
      <alignment horizontal="right"/>
    </xf>
    <xf numFmtId="14" fontId="3" fillId="3" borderId="2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horizontal="right"/>
    </xf>
    <xf numFmtId="0" fontId="6" fillId="0" borderId="2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5" fillId="2" borderId="2" xfId="0" applyNumberFormat="1" applyFont="1" applyFill="1" applyBorder="1" applyAlignment="1">
      <alignment horizontal="right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wrapText="1"/>
    </xf>
    <xf numFmtId="0" fontId="3" fillId="5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/>
    <xf numFmtId="0" fontId="4" fillId="0" borderId="2" xfId="0" applyNumberFormat="1" applyFont="1" applyFill="1" applyBorder="1" applyAlignment="1">
      <alignment horizontal="right" vertical="top" wrapText="1"/>
    </xf>
    <xf numFmtId="0" fontId="5" fillId="2" borderId="2" xfId="0" applyNumberFormat="1" applyFont="1" applyFill="1" applyBorder="1" applyAlignment="1">
      <alignment horizontal="right" vertical="top"/>
    </xf>
    <xf numFmtId="0" fontId="5" fillId="2" borderId="2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/>
    </xf>
    <xf numFmtId="3" fontId="1" fillId="0" borderId="2" xfId="0" applyNumberFormat="1" applyFont="1" applyBorder="1" applyAlignment="1">
      <alignment vertical="top"/>
    </xf>
    <xf numFmtId="0" fontId="2" fillId="0" borderId="0" xfId="0" applyNumberFormat="1" applyFont="1" applyAlignment="1">
      <alignment wrapText="1"/>
    </xf>
    <xf numFmtId="0" fontId="1" fillId="0" borderId="0" xfId="0" applyNumberFormat="1" applyFont="1"/>
    <xf numFmtId="0" fontId="2" fillId="2" borderId="2" xfId="0" applyNumberFormat="1" applyFont="1" applyFill="1" applyBorder="1"/>
    <xf numFmtId="4" fontId="9" fillId="2" borderId="2" xfId="0" applyNumberFormat="1" applyFont="1" applyFill="1" applyBorder="1"/>
    <xf numFmtId="0" fontId="2" fillId="2" borderId="0" xfId="0" applyNumberFormat="1" applyFont="1" applyFill="1" applyAlignment="1">
      <alignment wrapText="1"/>
    </xf>
    <xf numFmtId="0" fontId="2" fillId="2" borderId="0" xfId="0" applyNumberFormat="1" applyFont="1" applyFill="1"/>
    <xf numFmtId="0" fontId="2" fillId="2" borderId="2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center"/>
    </xf>
    <xf numFmtId="0" fontId="2" fillId="0" borderId="0" xfId="0" applyFont="1"/>
    <xf numFmtId="3" fontId="9" fillId="2" borderId="2" xfId="0" applyNumberFormat="1" applyFont="1" applyFill="1" applyBorder="1"/>
    <xf numFmtId="0" fontId="1" fillId="0" borderId="2" xfId="0" applyNumberFormat="1" applyFont="1" applyBorder="1"/>
    <xf numFmtId="3" fontId="1" fillId="0" borderId="2" xfId="0" applyNumberFormat="1" applyFont="1" applyBorder="1"/>
    <xf numFmtId="0" fontId="6" fillId="0" borderId="0" xfId="0" applyNumberFormat="1" applyFont="1"/>
    <xf numFmtId="0" fontId="6" fillId="0" borderId="0" xfId="0" applyNumberFormat="1" applyFont="1" applyAlignment="1">
      <alignment wrapText="1"/>
    </xf>
    <xf numFmtId="0" fontId="6" fillId="0" borderId="0" xfId="0" applyNumberFormat="1" applyFont="1" applyAlignment="1"/>
    <xf numFmtId="0" fontId="10" fillId="0" borderId="0" xfId="0" applyNumberFormat="1" applyFont="1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right" vertical="top"/>
    </xf>
    <xf numFmtId="0" fontId="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4" workbookViewId="0">
      <selection activeCell="F62" sqref="F62"/>
    </sheetView>
  </sheetViews>
  <sheetFormatPr baseColWidth="10" defaultRowHeight="15" x14ac:dyDescent="0.25"/>
  <cols>
    <col min="1" max="1" width="18.140625" customWidth="1"/>
    <col min="3" max="3" width="17.7109375" customWidth="1"/>
    <col min="6" max="6" width="29.140625" customWidth="1"/>
    <col min="8" max="8" width="21.42578125" customWidth="1"/>
  </cols>
  <sheetData>
    <row r="1" spans="1:8" ht="21" x14ac:dyDescent="0.35">
      <c r="A1" s="86" t="s">
        <v>0</v>
      </c>
      <c r="B1" s="86"/>
      <c r="C1" s="86"/>
      <c r="D1" s="86"/>
      <c r="E1" s="86"/>
      <c r="F1" s="86"/>
      <c r="G1" s="86"/>
      <c r="H1" s="86"/>
    </row>
    <row r="2" spans="1:8" ht="21" x14ac:dyDescent="0.35">
      <c r="A2" s="87" t="s">
        <v>1</v>
      </c>
      <c r="B2" s="87"/>
      <c r="C2" s="87"/>
      <c r="D2" s="87"/>
      <c r="E2" s="87"/>
      <c r="F2" s="87"/>
      <c r="G2" s="87"/>
      <c r="H2" s="87"/>
    </row>
    <row r="3" spans="1:8" ht="21" x14ac:dyDescent="0.35">
      <c r="A3" s="88" t="s">
        <v>2</v>
      </c>
      <c r="B3" s="88"/>
      <c r="C3" s="88"/>
      <c r="D3" s="88"/>
      <c r="E3" s="88"/>
      <c r="F3" s="88"/>
      <c r="G3" s="88"/>
      <c r="H3" s="88"/>
    </row>
    <row r="4" spans="1:8" ht="147" x14ac:dyDescent="0.35">
      <c r="A4" s="2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4" t="s">
        <v>8</v>
      </c>
      <c r="G4" s="3" t="s">
        <v>9</v>
      </c>
      <c r="H4" s="2" t="s">
        <v>10</v>
      </c>
    </row>
    <row r="5" spans="1:8" ht="75" x14ac:dyDescent="0.3">
      <c r="A5" s="5">
        <v>45356</v>
      </c>
      <c r="B5" s="6">
        <v>1824</v>
      </c>
      <c r="C5" s="6" t="s">
        <v>11</v>
      </c>
      <c r="D5" s="7" t="s">
        <v>12</v>
      </c>
      <c r="E5" s="6" t="s">
        <v>13</v>
      </c>
      <c r="F5" s="8" t="s">
        <v>14</v>
      </c>
      <c r="G5" s="9">
        <v>2371.02</v>
      </c>
      <c r="H5" s="10">
        <v>30499.99</v>
      </c>
    </row>
    <row r="6" spans="1:8" ht="112.5" x14ac:dyDescent="0.3">
      <c r="A6" s="11">
        <v>45356</v>
      </c>
      <c r="B6" s="12">
        <v>1825</v>
      </c>
      <c r="C6" s="12" t="s">
        <v>15</v>
      </c>
      <c r="D6" s="13" t="s">
        <v>16</v>
      </c>
      <c r="E6" s="12" t="s">
        <v>17</v>
      </c>
      <c r="F6" s="14" t="s">
        <v>18</v>
      </c>
      <c r="G6" s="15">
        <v>2311.0100000000002</v>
      </c>
      <c r="H6" s="16">
        <v>18935</v>
      </c>
    </row>
    <row r="7" spans="1:8" ht="112.5" x14ac:dyDescent="0.3">
      <c r="A7" s="5">
        <v>45356</v>
      </c>
      <c r="B7" s="6">
        <v>1826</v>
      </c>
      <c r="C7" s="6" t="s">
        <v>19</v>
      </c>
      <c r="D7" s="7" t="s">
        <v>12</v>
      </c>
      <c r="E7" s="6" t="s">
        <v>17</v>
      </c>
      <c r="F7" s="14" t="s">
        <v>18</v>
      </c>
      <c r="G7" s="15">
        <v>2311.0100000000002</v>
      </c>
      <c r="H7" s="10">
        <v>77771.67</v>
      </c>
    </row>
    <row r="8" spans="1:8" ht="168.75" x14ac:dyDescent="0.3">
      <c r="A8" s="11">
        <v>45356</v>
      </c>
      <c r="B8" s="12">
        <v>1827</v>
      </c>
      <c r="C8" s="12" t="s">
        <v>20</v>
      </c>
      <c r="D8" s="17" t="s">
        <v>12</v>
      </c>
      <c r="E8" s="12" t="s">
        <v>21</v>
      </c>
      <c r="F8" s="8" t="s">
        <v>22</v>
      </c>
      <c r="G8" s="18">
        <v>2254.0100000000002</v>
      </c>
      <c r="H8" s="16">
        <v>7000</v>
      </c>
    </row>
    <row r="9" spans="1:8" ht="168.75" x14ac:dyDescent="0.3">
      <c r="A9" s="5">
        <v>45357</v>
      </c>
      <c r="B9" s="6">
        <v>1828</v>
      </c>
      <c r="C9" s="6" t="s">
        <v>23</v>
      </c>
      <c r="D9" s="8" t="s">
        <v>12</v>
      </c>
      <c r="E9" s="6" t="s">
        <v>24</v>
      </c>
      <c r="F9" s="19" t="s">
        <v>25</v>
      </c>
      <c r="G9" s="20">
        <v>2372.0300000000002</v>
      </c>
      <c r="H9" s="10">
        <v>298595.15000000002</v>
      </c>
    </row>
    <row r="10" spans="1:8" ht="75" x14ac:dyDescent="0.3">
      <c r="A10" s="11">
        <v>45357</v>
      </c>
      <c r="B10" s="12">
        <v>1829</v>
      </c>
      <c r="C10" s="12" t="s">
        <v>26</v>
      </c>
      <c r="D10" s="21" t="s">
        <v>16</v>
      </c>
      <c r="E10" s="12" t="s">
        <v>27</v>
      </c>
      <c r="F10" s="22" t="s">
        <v>28</v>
      </c>
      <c r="G10" s="23">
        <v>2391.0100000000002</v>
      </c>
      <c r="H10" s="16">
        <v>30534.86</v>
      </c>
    </row>
    <row r="11" spans="1:8" ht="168.75" x14ac:dyDescent="0.3">
      <c r="A11" s="5">
        <v>45358</v>
      </c>
      <c r="B11" s="6">
        <v>1830</v>
      </c>
      <c r="C11" s="6" t="s">
        <v>29</v>
      </c>
      <c r="D11" s="21" t="s">
        <v>16</v>
      </c>
      <c r="E11" s="6" t="s">
        <v>30</v>
      </c>
      <c r="F11" s="19" t="s">
        <v>25</v>
      </c>
      <c r="G11" s="20">
        <v>2372.0300000000002</v>
      </c>
      <c r="H11" s="10">
        <v>31625.599999999999</v>
      </c>
    </row>
    <row r="12" spans="1:8" ht="150" x14ac:dyDescent="0.3">
      <c r="A12" s="11">
        <v>44262</v>
      </c>
      <c r="B12" s="12">
        <v>1831</v>
      </c>
      <c r="C12" s="12" t="s">
        <v>31</v>
      </c>
      <c r="D12" s="8" t="s">
        <v>12</v>
      </c>
      <c r="E12" s="12" t="s">
        <v>32</v>
      </c>
      <c r="F12" s="24" t="s">
        <v>33</v>
      </c>
      <c r="G12" s="25">
        <v>2341.0100000000002</v>
      </c>
      <c r="H12" s="16">
        <v>21100</v>
      </c>
    </row>
    <row r="13" spans="1:8" ht="168.75" x14ac:dyDescent="0.3">
      <c r="A13" s="5">
        <v>44262</v>
      </c>
      <c r="B13" s="6">
        <v>1832</v>
      </c>
      <c r="C13" s="6" t="s">
        <v>34</v>
      </c>
      <c r="D13" s="13" t="s">
        <v>16</v>
      </c>
      <c r="E13" s="6" t="s">
        <v>35</v>
      </c>
      <c r="F13" s="19" t="s">
        <v>25</v>
      </c>
      <c r="G13" s="20">
        <v>2372.0300000000002</v>
      </c>
      <c r="H13" s="10">
        <v>11534</v>
      </c>
    </row>
    <row r="14" spans="1:8" ht="150" x14ac:dyDescent="0.3">
      <c r="A14" s="11">
        <v>45359</v>
      </c>
      <c r="B14" s="12">
        <v>1833</v>
      </c>
      <c r="C14" s="26" t="s">
        <v>36</v>
      </c>
      <c r="D14" s="14" t="s">
        <v>12</v>
      </c>
      <c r="E14" s="12" t="s">
        <v>37</v>
      </c>
      <c r="F14" s="24" t="s">
        <v>33</v>
      </c>
      <c r="G14" s="25">
        <v>2341.0100000000002</v>
      </c>
      <c r="H14" s="16">
        <v>54825</v>
      </c>
    </row>
    <row r="15" spans="1:8" ht="131.25" x14ac:dyDescent="0.3">
      <c r="A15" s="5">
        <v>45325</v>
      </c>
      <c r="B15" s="6">
        <v>1834</v>
      </c>
      <c r="C15" s="6" t="s">
        <v>38</v>
      </c>
      <c r="D15" s="27" t="s">
        <v>12</v>
      </c>
      <c r="E15" s="6" t="s">
        <v>39</v>
      </c>
      <c r="F15" s="28" t="s">
        <v>40</v>
      </c>
      <c r="G15" s="29">
        <v>2393.0100000000002</v>
      </c>
      <c r="H15" s="10">
        <v>34200</v>
      </c>
    </row>
    <row r="16" spans="1:8" ht="75" x14ac:dyDescent="0.3">
      <c r="A16" s="11">
        <v>45356</v>
      </c>
      <c r="B16" s="12">
        <v>1835</v>
      </c>
      <c r="C16" s="12" t="s">
        <v>41</v>
      </c>
      <c r="D16" s="13" t="s">
        <v>12</v>
      </c>
      <c r="E16" s="12" t="s">
        <v>42</v>
      </c>
      <c r="F16" s="30" t="s">
        <v>43</v>
      </c>
      <c r="G16" s="31">
        <v>2285.0100000000002</v>
      </c>
      <c r="H16" s="16">
        <v>23600</v>
      </c>
    </row>
    <row r="17" spans="1:8" ht="150" x14ac:dyDescent="0.3">
      <c r="A17" s="5">
        <v>45357</v>
      </c>
      <c r="B17" s="6">
        <v>1836</v>
      </c>
      <c r="C17" s="6" t="s">
        <v>44</v>
      </c>
      <c r="D17" s="13" t="s">
        <v>16</v>
      </c>
      <c r="E17" s="6" t="s">
        <v>45</v>
      </c>
      <c r="F17" s="24" t="s">
        <v>33</v>
      </c>
      <c r="G17" s="25">
        <v>2341.0100000000002</v>
      </c>
      <c r="H17" s="10">
        <v>104752</v>
      </c>
    </row>
    <row r="18" spans="1:8" ht="75" x14ac:dyDescent="0.3">
      <c r="A18" s="11">
        <v>45358</v>
      </c>
      <c r="B18" s="12">
        <v>1837</v>
      </c>
      <c r="C18" s="12" t="s">
        <v>46</v>
      </c>
      <c r="D18" s="27" t="s">
        <v>12</v>
      </c>
      <c r="E18" s="12" t="s">
        <v>47</v>
      </c>
      <c r="F18" s="32" t="s">
        <v>14</v>
      </c>
      <c r="G18" s="33">
        <v>2371.02</v>
      </c>
      <c r="H18" s="16">
        <v>90800</v>
      </c>
    </row>
    <row r="19" spans="1:8" ht="150" x14ac:dyDescent="0.3">
      <c r="A19" s="5">
        <v>45358</v>
      </c>
      <c r="B19" s="6">
        <v>1838</v>
      </c>
      <c r="C19" s="6" t="s">
        <v>48</v>
      </c>
      <c r="D19" s="27" t="s">
        <v>12</v>
      </c>
      <c r="E19" s="6" t="s">
        <v>49</v>
      </c>
      <c r="F19" s="24" t="s">
        <v>33</v>
      </c>
      <c r="G19" s="25">
        <v>2341.0100000000002</v>
      </c>
      <c r="H19" s="10">
        <v>36115.199999999997</v>
      </c>
    </row>
    <row r="20" spans="1:8" ht="150" x14ac:dyDescent="0.3">
      <c r="A20" s="11">
        <v>45358</v>
      </c>
      <c r="B20" s="12">
        <v>1839</v>
      </c>
      <c r="C20" s="12" t="s">
        <v>50</v>
      </c>
      <c r="D20" s="17" t="s">
        <v>12</v>
      </c>
      <c r="E20" s="12" t="s">
        <v>51</v>
      </c>
      <c r="F20" s="24" t="s">
        <v>33</v>
      </c>
      <c r="G20" s="25">
        <v>2341.0100000000002</v>
      </c>
      <c r="H20" s="16">
        <v>82250.86</v>
      </c>
    </row>
    <row r="21" spans="1:8" ht="150" x14ac:dyDescent="0.3">
      <c r="A21" s="5">
        <v>45358</v>
      </c>
      <c r="B21" s="6">
        <v>1840</v>
      </c>
      <c r="C21" s="6" t="s">
        <v>52</v>
      </c>
      <c r="D21" s="13" t="s">
        <v>16</v>
      </c>
      <c r="E21" s="6" t="s">
        <v>53</v>
      </c>
      <c r="F21" s="24" t="s">
        <v>33</v>
      </c>
      <c r="G21" s="34">
        <v>2341.0100000000002</v>
      </c>
      <c r="H21" s="10">
        <v>42496</v>
      </c>
    </row>
    <row r="22" spans="1:8" ht="112.5" x14ac:dyDescent="0.3">
      <c r="A22" s="11">
        <v>45352</v>
      </c>
      <c r="B22" s="12">
        <v>1841</v>
      </c>
      <c r="C22" s="12" t="s">
        <v>54</v>
      </c>
      <c r="D22" s="24" t="s">
        <v>12</v>
      </c>
      <c r="E22" s="12" t="s">
        <v>55</v>
      </c>
      <c r="F22" s="35" t="s">
        <v>56</v>
      </c>
      <c r="G22" s="36">
        <v>2372.9899999999998</v>
      </c>
      <c r="H22" s="16">
        <v>22024.47</v>
      </c>
    </row>
    <row r="23" spans="1:8" ht="112.5" x14ac:dyDescent="0.3">
      <c r="A23" s="5">
        <v>45357</v>
      </c>
      <c r="B23" s="6">
        <v>1842</v>
      </c>
      <c r="C23" s="6" t="s">
        <v>57</v>
      </c>
      <c r="D23" s="13" t="s">
        <v>12</v>
      </c>
      <c r="E23" s="6" t="s">
        <v>55</v>
      </c>
      <c r="F23" s="35" t="s">
        <v>56</v>
      </c>
      <c r="G23" s="36">
        <v>2372.9899999999998</v>
      </c>
      <c r="H23" s="10">
        <v>22024.47</v>
      </c>
    </row>
    <row r="24" spans="1:8" ht="75" x14ac:dyDescent="0.3">
      <c r="A24" s="11">
        <v>45358</v>
      </c>
      <c r="B24" s="12">
        <v>1843</v>
      </c>
      <c r="C24" s="12" t="s">
        <v>58</v>
      </c>
      <c r="D24" s="13" t="s">
        <v>16</v>
      </c>
      <c r="E24" s="12" t="s">
        <v>59</v>
      </c>
      <c r="F24" s="22" t="s">
        <v>28</v>
      </c>
      <c r="G24" s="18">
        <v>2391.0100000000002</v>
      </c>
      <c r="H24" s="16">
        <v>20962.91</v>
      </c>
    </row>
    <row r="25" spans="1:8" ht="187.5" x14ac:dyDescent="0.3">
      <c r="A25" s="5">
        <v>45359</v>
      </c>
      <c r="B25" s="6">
        <v>1844</v>
      </c>
      <c r="C25" s="6" t="s">
        <v>60</v>
      </c>
      <c r="D25" s="24" t="s">
        <v>12</v>
      </c>
      <c r="E25" s="6" t="s">
        <v>61</v>
      </c>
      <c r="F25" s="37" t="s">
        <v>62</v>
      </c>
      <c r="G25" s="9">
        <v>2392.0100000000002</v>
      </c>
      <c r="H25" s="10">
        <v>20793</v>
      </c>
    </row>
    <row r="26" spans="1:8" ht="112.5" x14ac:dyDescent="0.3">
      <c r="A26" s="11">
        <v>45362</v>
      </c>
      <c r="B26" s="12">
        <v>1845</v>
      </c>
      <c r="C26" s="12" t="s">
        <v>63</v>
      </c>
      <c r="D26" s="24" t="s">
        <v>12</v>
      </c>
      <c r="E26" s="12" t="s">
        <v>55</v>
      </c>
      <c r="F26" s="35" t="s">
        <v>56</v>
      </c>
      <c r="G26" s="36">
        <v>2372.9899999999998</v>
      </c>
      <c r="H26" s="16">
        <v>18720.8</v>
      </c>
    </row>
    <row r="27" spans="1:8" ht="112.5" x14ac:dyDescent="0.3">
      <c r="A27" s="5">
        <v>45362</v>
      </c>
      <c r="B27" s="6">
        <v>1846</v>
      </c>
      <c r="C27" s="6" t="s">
        <v>64</v>
      </c>
      <c r="D27" s="38" t="s">
        <v>12</v>
      </c>
      <c r="E27" s="6" t="s">
        <v>55</v>
      </c>
      <c r="F27" s="35" t="s">
        <v>56</v>
      </c>
      <c r="G27" s="36">
        <v>2372.9899999999998</v>
      </c>
      <c r="H27" s="10">
        <v>18720.8</v>
      </c>
    </row>
    <row r="28" spans="1:8" ht="56.25" x14ac:dyDescent="0.3">
      <c r="A28" s="11">
        <v>45357</v>
      </c>
      <c r="B28" s="12">
        <v>1847</v>
      </c>
      <c r="C28" s="12" t="s">
        <v>65</v>
      </c>
      <c r="D28" s="13" t="s">
        <v>16</v>
      </c>
      <c r="E28" s="12" t="s">
        <v>66</v>
      </c>
      <c r="F28" s="39" t="s">
        <v>67</v>
      </c>
      <c r="G28" s="36">
        <v>2386.0100000000002</v>
      </c>
      <c r="H28" s="16">
        <v>11500</v>
      </c>
    </row>
    <row r="29" spans="1:8" ht="112.5" x14ac:dyDescent="0.3">
      <c r="A29" s="5">
        <v>45363</v>
      </c>
      <c r="B29" s="6">
        <v>1848</v>
      </c>
      <c r="C29" s="6" t="s">
        <v>68</v>
      </c>
      <c r="D29" s="40" t="s">
        <v>12</v>
      </c>
      <c r="E29" s="6" t="s">
        <v>17</v>
      </c>
      <c r="F29" s="14" t="s">
        <v>18</v>
      </c>
      <c r="G29" s="15">
        <v>2311.0100000000002</v>
      </c>
      <c r="H29" s="10">
        <v>11262.5</v>
      </c>
    </row>
    <row r="30" spans="1:8" ht="112.5" x14ac:dyDescent="0.3">
      <c r="A30" s="11">
        <v>45363</v>
      </c>
      <c r="B30" s="12">
        <v>1849</v>
      </c>
      <c r="C30" s="12" t="s">
        <v>69</v>
      </c>
      <c r="D30" s="40" t="s">
        <v>12</v>
      </c>
      <c r="E30" s="12" t="s">
        <v>17</v>
      </c>
      <c r="F30" s="14" t="s">
        <v>18</v>
      </c>
      <c r="G30" s="15">
        <v>2311.0100000000002</v>
      </c>
      <c r="H30" s="41">
        <v>680</v>
      </c>
    </row>
    <row r="31" spans="1:8" ht="75" x14ac:dyDescent="0.3">
      <c r="A31" s="5">
        <v>45368</v>
      </c>
      <c r="B31" s="6">
        <v>1850</v>
      </c>
      <c r="C31" s="6" t="s">
        <v>70</v>
      </c>
      <c r="D31" s="40" t="s">
        <v>12</v>
      </c>
      <c r="E31" s="6" t="s">
        <v>71</v>
      </c>
      <c r="F31" s="37" t="s">
        <v>72</v>
      </c>
      <c r="G31" s="42">
        <v>2215.0100000000002</v>
      </c>
      <c r="H31" s="10">
        <v>4720</v>
      </c>
    </row>
    <row r="32" spans="1:8" ht="131.25" x14ac:dyDescent="0.3">
      <c r="A32" s="11">
        <v>45370</v>
      </c>
      <c r="B32" s="12">
        <v>1851</v>
      </c>
      <c r="C32" s="12" t="s">
        <v>73</v>
      </c>
      <c r="D32" s="40" t="s">
        <v>12</v>
      </c>
      <c r="E32" s="12" t="s">
        <v>74</v>
      </c>
      <c r="F32" s="43" t="s">
        <v>75</v>
      </c>
      <c r="G32" s="44">
        <v>2398.0100000000002</v>
      </c>
      <c r="H32" s="16">
        <v>2670</v>
      </c>
    </row>
    <row r="33" spans="1:8" ht="75" x14ac:dyDescent="0.3">
      <c r="A33" s="5">
        <v>45366</v>
      </c>
      <c r="B33" s="6">
        <v>1852</v>
      </c>
      <c r="C33" s="6" t="s">
        <v>76</v>
      </c>
      <c r="D33" s="40" t="s">
        <v>12</v>
      </c>
      <c r="E33" s="6" t="s">
        <v>77</v>
      </c>
      <c r="F33" s="45" t="s">
        <v>78</v>
      </c>
      <c r="G33" s="46">
        <v>2654.01</v>
      </c>
      <c r="H33" s="10">
        <v>39400</v>
      </c>
    </row>
    <row r="34" spans="1:8" ht="112.5" x14ac:dyDescent="0.3">
      <c r="A34" s="11">
        <v>45366</v>
      </c>
      <c r="B34" s="12">
        <v>1853</v>
      </c>
      <c r="C34" s="12" t="s">
        <v>79</v>
      </c>
      <c r="D34" s="13" t="s">
        <v>16</v>
      </c>
      <c r="E34" s="6" t="s">
        <v>55</v>
      </c>
      <c r="F34" s="35" t="s">
        <v>56</v>
      </c>
      <c r="G34" s="47">
        <v>2372.9899999999998</v>
      </c>
      <c r="H34" s="16">
        <v>16518.349999999999</v>
      </c>
    </row>
    <row r="35" spans="1:8" ht="112.5" x14ac:dyDescent="0.3">
      <c r="A35" s="5">
        <v>45365</v>
      </c>
      <c r="B35" s="6">
        <v>1854</v>
      </c>
      <c r="C35" s="6" t="s">
        <v>80</v>
      </c>
      <c r="D35" s="48" t="s">
        <v>12</v>
      </c>
      <c r="E35" s="6" t="s">
        <v>81</v>
      </c>
      <c r="F35" s="35" t="s">
        <v>56</v>
      </c>
      <c r="G35" s="20">
        <v>2372.9899999999998</v>
      </c>
      <c r="H35" s="10">
        <v>19000</v>
      </c>
    </row>
    <row r="36" spans="1:8" ht="56.25" x14ac:dyDescent="0.3">
      <c r="A36" s="11">
        <v>45370</v>
      </c>
      <c r="B36" s="12">
        <v>1855</v>
      </c>
      <c r="C36" s="12" t="s">
        <v>20</v>
      </c>
      <c r="D36" s="13" t="s">
        <v>16</v>
      </c>
      <c r="E36" s="12" t="s">
        <v>82</v>
      </c>
      <c r="F36" s="13" t="s">
        <v>83</v>
      </c>
      <c r="G36" s="49">
        <v>2258.0100000000002</v>
      </c>
      <c r="H36" s="16">
        <v>7000</v>
      </c>
    </row>
    <row r="37" spans="1:8" ht="168.75" x14ac:dyDescent="0.3">
      <c r="A37" s="5">
        <v>45365</v>
      </c>
      <c r="B37" s="6">
        <v>1856</v>
      </c>
      <c r="C37" s="6" t="s">
        <v>84</v>
      </c>
      <c r="D37" s="13" t="s">
        <v>16</v>
      </c>
      <c r="E37" s="6" t="s">
        <v>24</v>
      </c>
      <c r="F37" s="19" t="s">
        <v>25</v>
      </c>
      <c r="G37" s="36">
        <v>2372.0300000000002</v>
      </c>
      <c r="H37" s="10">
        <v>15338.82</v>
      </c>
    </row>
    <row r="38" spans="1:8" ht="168.75" x14ac:dyDescent="0.3">
      <c r="A38" s="11">
        <v>45371</v>
      </c>
      <c r="B38" s="12">
        <v>1857</v>
      </c>
      <c r="C38" s="12" t="s">
        <v>85</v>
      </c>
      <c r="D38" s="50" t="s">
        <v>12</v>
      </c>
      <c r="E38" s="12" t="s">
        <v>24</v>
      </c>
      <c r="F38" s="19" t="s">
        <v>25</v>
      </c>
      <c r="G38" s="36">
        <v>2372.0300000000002</v>
      </c>
      <c r="H38" s="16">
        <v>27989</v>
      </c>
    </row>
    <row r="39" spans="1:8" ht="131.25" x14ac:dyDescent="0.3">
      <c r="A39" s="5">
        <v>45372</v>
      </c>
      <c r="B39" s="6">
        <v>1858</v>
      </c>
      <c r="C39" s="6" t="s">
        <v>86</v>
      </c>
      <c r="D39" s="13" t="s">
        <v>16</v>
      </c>
      <c r="E39" s="6" t="s">
        <v>87</v>
      </c>
      <c r="F39" s="43" t="s">
        <v>75</v>
      </c>
      <c r="G39" s="44">
        <v>2398.0100000000002</v>
      </c>
      <c r="H39" s="10">
        <v>38760.01</v>
      </c>
    </row>
    <row r="40" spans="1:8" ht="187.5" x14ac:dyDescent="0.3">
      <c r="A40" s="11">
        <v>45296</v>
      </c>
      <c r="B40" s="12">
        <v>1859</v>
      </c>
      <c r="C40" s="12" t="s">
        <v>20</v>
      </c>
      <c r="D40" s="51" t="s">
        <v>12</v>
      </c>
      <c r="E40" s="12" t="s">
        <v>88</v>
      </c>
      <c r="F40" s="52" t="s">
        <v>89</v>
      </c>
      <c r="G40" s="53">
        <v>2272.08</v>
      </c>
      <c r="H40" s="16">
        <v>6300</v>
      </c>
    </row>
    <row r="41" spans="1:8" ht="75" x14ac:dyDescent="0.3">
      <c r="A41" s="5">
        <v>44995</v>
      </c>
      <c r="B41" s="6">
        <v>1860</v>
      </c>
      <c r="C41" s="6" t="s">
        <v>90</v>
      </c>
      <c r="D41" s="13" t="s">
        <v>12</v>
      </c>
      <c r="E41" s="6" t="s">
        <v>91</v>
      </c>
      <c r="F41" s="54" t="s">
        <v>92</v>
      </c>
      <c r="G41" s="20">
        <v>2212.0100000000002</v>
      </c>
      <c r="H41" s="10">
        <v>18725.16</v>
      </c>
    </row>
    <row r="42" spans="1:8" ht="112.5" x14ac:dyDescent="0.3">
      <c r="A42" s="5">
        <v>45373</v>
      </c>
      <c r="B42" s="6">
        <v>1861</v>
      </c>
      <c r="C42" s="55" t="s">
        <v>93</v>
      </c>
      <c r="D42" s="13" t="s">
        <v>12</v>
      </c>
      <c r="E42" s="6" t="s">
        <v>55</v>
      </c>
      <c r="F42" s="35" t="s">
        <v>56</v>
      </c>
      <c r="G42" s="36">
        <v>2372.9899999999998</v>
      </c>
      <c r="H42" s="56">
        <v>22024.47</v>
      </c>
    </row>
    <row r="43" spans="1:8" ht="150" x14ac:dyDescent="0.3">
      <c r="A43" s="57">
        <v>45376</v>
      </c>
      <c r="B43" s="6">
        <v>1862</v>
      </c>
      <c r="C43" s="55" t="s">
        <v>94</v>
      </c>
      <c r="D43" s="13" t="s">
        <v>12</v>
      </c>
      <c r="E43" s="58" t="s">
        <v>95</v>
      </c>
      <c r="F43" s="37" t="s">
        <v>33</v>
      </c>
      <c r="G43" s="49">
        <v>2341.0100000000002</v>
      </c>
      <c r="H43" s="56">
        <v>16643</v>
      </c>
    </row>
    <row r="44" spans="1:8" ht="150" x14ac:dyDescent="0.3">
      <c r="A44" s="57">
        <v>45377</v>
      </c>
      <c r="B44" s="55">
        <v>1863</v>
      </c>
      <c r="C44" s="55" t="s">
        <v>96</v>
      </c>
      <c r="D44" s="17" t="s">
        <v>12</v>
      </c>
      <c r="E44" s="12" t="s">
        <v>97</v>
      </c>
      <c r="F44" s="24" t="s">
        <v>33</v>
      </c>
      <c r="G44" s="25">
        <v>2341.0100000000002</v>
      </c>
      <c r="H44" s="56">
        <v>60984.5</v>
      </c>
    </row>
    <row r="45" spans="1:8" ht="112.5" x14ac:dyDescent="0.3">
      <c r="A45" s="57">
        <v>45366</v>
      </c>
      <c r="B45" s="55">
        <v>1864</v>
      </c>
      <c r="C45" s="55" t="s">
        <v>98</v>
      </c>
      <c r="D45" s="13" t="s">
        <v>12</v>
      </c>
      <c r="E45" s="6" t="s">
        <v>55</v>
      </c>
      <c r="F45" s="35" t="s">
        <v>56</v>
      </c>
      <c r="G45" s="36">
        <v>2372.9899999999998</v>
      </c>
      <c r="H45" s="56">
        <v>18518.349999999999</v>
      </c>
    </row>
    <row r="46" spans="1:8" ht="112.5" x14ac:dyDescent="0.3">
      <c r="A46" s="57">
        <v>45359</v>
      </c>
      <c r="B46" s="55">
        <v>1865</v>
      </c>
      <c r="C46" s="55" t="s">
        <v>99</v>
      </c>
      <c r="D46" s="7" t="s">
        <v>12</v>
      </c>
      <c r="E46" s="6" t="s">
        <v>17</v>
      </c>
      <c r="F46" s="14" t="s">
        <v>18</v>
      </c>
      <c r="G46" s="15">
        <v>2311.0100000000002</v>
      </c>
      <c r="H46" s="56">
        <v>11218.4</v>
      </c>
    </row>
    <row r="47" spans="1:8" ht="75" x14ac:dyDescent="0.3">
      <c r="A47" s="57">
        <v>45382</v>
      </c>
      <c r="B47" s="55">
        <v>1866</v>
      </c>
      <c r="C47" s="55" t="s">
        <v>100</v>
      </c>
      <c r="D47" s="27" t="s">
        <v>12</v>
      </c>
      <c r="E47" s="12" t="s">
        <v>47</v>
      </c>
      <c r="F47" s="8" t="s">
        <v>14</v>
      </c>
      <c r="G47" s="33">
        <v>2371.02</v>
      </c>
      <c r="H47" s="56">
        <v>12500</v>
      </c>
    </row>
    <row r="48" spans="1:8" ht="21" x14ac:dyDescent="0.25">
      <c r="A48" s="59"/>
      <c r="B48" s="60"/>
      <c r="C48" s="61"/>
      <c r="D48" s="62"/>
      <c r="E48" s="63" t="s">
        <v>101</v>
      </c>
      <c r="F48" s="89" t="s">
        <v>102</v>
      </c>
      <c r="G48" s="90"/>
      <c r="H48" s="64">
        <f>SUM(H5:H47)</f>
        <v>1481634.34</v>
      </c>
    </row>
    <row r="49" spans="1:8" ht="21" x14ac:dyDescent="0.35">
      <c r="A49" s="1"/>
      <c r="B49" s="1"/>
      <c r="C49" s="1"/>
      <c r="D49" s="65"/>
      <c r="E49" s="1"/>
      <c r="F49" s="1"/>
      <c r="G49" s="1"/>
      <c r="H49" s="1"/>
    </row>
    <row r="50" spans="1:8" ht="21" x14ac:dyDescent="0.35">
      <c r="A50" s="66" t="s">
        <v>103</v>
      </c>
      <c r="B50" s="66"/>
      <c r="C50" s="66"/>
      <c r="D50" s="65"/>
      <c r="E50" s="1"/>
      <c r="F50" s="91" t="s">
        <v>104</v>
      </c>
      <c r="G50" s="91"/>
      <c r="H50" s="91"/>
    </row>
    <row r="51" spans="1:8" ht="21" x14ac:dyDescent="0.35">
      <c r="A51" s="1"/>
      <c r="B51" s="1"/>
      <c r="C51" s="1"/>
      <c r="D51" s="65"/>
      <c r="E51" s="1"/>
      <c r="F51" s="1"/>
      <c r="G51" s="1"/>
      <c r="H51" s="1"/>
    </row>
    <row r="52" spans="1:8" ht="21" x14ac:dyDescent="0.35">
      <c r="A52" s="2" t="s">
        <v>105</v>
      </c>
      <c r="B52" s="2" t="s">
        <v>106</v>
      </c>
      <c r="C52" s="2" t="s">
        <v>107</v>
      </c>
      <c r="D52" s="65"/>
      <c r="E52" s="1"/>
      <c r="F52" s="2" t="s">
        <v>108</v>
      </c>
      <c r="G52" s="2" t="s">
        <v>106</v>
      </c>
      <c r="H52" s="2" t="s">
        <v>107</v>
      </c>
    </row>
    <row r="53" spans="1:8" ht="21" x14ac:dyDescent="0.35">
      <c r="A53" s="9">
        <v>2371.02</v>
      </c>
      <c r="B53" s="67">
        <v>1</v>
      </c>
      <c r="C53" s="68">
        <v>30499.99</v>
      </c>
      <c r="D53" s="69"/>
      <c r="E53" s="70"/>
      <c r="F53" s="67" t="s">
        <v>109</v>
      </c>
      <c r="G53" s="4">
        <v>43</v>
      </c>
      <c r="H53" s="64">
        <v>1481634</v>
      </c>
    </row>
    <row r="54" spans="1:8" ht="21" x14ac:dyDescent="0.35">
      <c r="A54" s="15">
        <v>2311.0100000000002</v>
      </c>
      <c r="B54" s="67">
        <v>5</v>
      </c>
      <c r="C54" s="68">
        <v>119867.57</v>
      </c>
      <c r="D54" s="69"/>
      <c r="E54" s="70"/>
      <c r="F54" s="67" t="s">
        <v>110</v>
      </c>
      <c r="G54" s="71"/>
      <c r="H54" s="71"/>
    </row>
    <row r="55" spans="1:8" ht="21" x14ac:dyDescent="0.35">
      <c r="A55" s="18">
        <v>2254.0100000000002</v>
      </c>
      <c r="B55" s="67">
        <v>1</v>
      </c>
      <c r="C55" s="72">
        <v>7000</v>
      </c>
      <c r="D55" s="69"/>
      <c r="E55" s="70"/>
      <c r="F55" s="67" t="s">
        <v>111</v>
      </c>
      <c r="G55" s="71"/>
      <c r="H55" s="71"/>
    </row>
    <row r="56" spans="1:8" ht="21" x14ac:dyDescent="0.35">
      <c r="A56" s="20">
        <v>2372.0300000000002</v>
      </c>
      <c r="B56" s="67">
        <v>5</v>
      </c>
      <c r="C56" s="68">
        <v>385082.57</v>
      </c>
      <c r="D56" s="69"/>
      <c r="E56" s="70"/>
      <c r="F56" s="73" t="s">
        <v>112</v>
      </c>
      <c r="G56" s="4">
        <v>43</v>
      </c>
      <c r="H56" s="64">
        <v>1481634</v>
      </c>
    </row>
    <row r="57" spans="1:8" ht="21" x14ac:dyDescent="0.35">
      <c r="A57" s="23">
        <v>2391.0100000000002</v>
      </c>
      <c r="B57" s="67">
        <v>2</v>
      </c>
      <c r="C57" s="68">
        <v>51497.77</v>
      </c>
      <c r="D57" s="69"/>
      <c r="E57" s="70"/>
      <c r="F57" s="74"/>
      <c r="G57" s="75"/>
      <c r="H57" s="75"/>
    </row>
    <row r="58" spans="1:8" ht="21" x14ac:dyDescent="0.35">
      <c r="A58" s="25">
        <v>2341.0100000000002</v>
      </c>
      <c r="B58" s="67">
        <v>8</v>
      </c>
      <c r="C58" s="68">
        <v>419166.56</v>
      </c>
      <c r="D58" s="69"/>
      <c r="E58" s="70"/>
      <c r="F58" s="74"/>
      <c r="G58" s="75"/>
      <c r="H58" s="76"/>
    </row>
    <row r="59" spans="1:8" ht="21" x14ac:dyDescent="0.35">
      <c r="A59" s="29">
        <v>2393.0100000000002</v>
      </c>
      <c r="B59" s="67">
        <v>1</v>
      </c>
      <c r="C59" s="68">
        <v>34200</v>
      </c>
      <c r="D59" s="69"/>
      <c r="E59" s="70" t="s">
        <v>0</v>
      </c>
      <c r="F59" s="74"/>
      <c r="G59" s="75"/>
      <c r="H59" s="76"/>
    </row>
    <row r="60" spans="1:8" ht="21" x14ac:dyDescent="0.35">
      <c r="A60" s="31">
        <v>2285.0100000000002</v>
      </c>
      <c r="B60" s="67">
        <v>1</v>
      </c>
      <c r="C60" s="68">
        <v>23600</v>
      </c>
      <c r="D60" s="69"/>
      <c r="E60" s="70"/>
      <c r="F60" s="74"/>
      <c r="G60" s="75"/>
      <c r="H60" s="76"/>
    </row>
    <row r="61" spans="1:8" ht="21" x14ac:dyDescent="0.35">
      <c r="A61" s="33">
        <v>2371.02</v>
      </c>
      <c r="B61" s="67">
        <v>2</v>
      </c>
      <c r="C61" s="68">
        <v>103300</v>
      </c>
      <c r="D61" s="69"/>
      <c r="E61" s="70"/>
      <c r="F61" s="74"/>
      <c r="G61" s="75"/>
      <c r="H61" s="76"/>
    </row>
    <row r="62" spans="1:8" ht="21" x14ac:dyDescent="0.35">
      <c r="A62" s="36">
        <v>2372.9899999999998</v>
      </c>
      <c r="B62" s="67">
        <v>8</v>
      </c>
      <c r="C62" s="68">
        <v>157551.71</v>
      </c>
      <c r="D62" s="69"/>
      <c r="E62" s="70"/>
      <c r="F62" s="74"/>
      <c r="G62" s="75"/>
      <c r="H62" s="76"/>
    </row>
    <row r="63" spans="1:8" ht="21" x14ac:dyDescent="0.35">
      <c r="A63" s="9">
        <v>2392.0100000000002</v>
      </c>
      <c r="B63" s="67">
        <v>1</v>
      </c>
      <c r="C63" s="77">
        <v>20793</v>
      </c>
      <c r="D63" s="69" t="s">
        <v>0</v>
      </c>
      <c r="E63" s="70"/>
      <c r="F63" s="74"/>
      <c r="G63" s="75"/>
      <c r="H63" s="76"/>
    </row>
    <row r="64" spans="1:8" ht="21" x14ac:dyDescent="0.35">
      <c r="A64" s="36">
        <v>2386.0100000000002</v>
      </c>
      <c r="B64" s="67">
        <v>1</v>
      </c>
      <c r="C64" s="77">
        <v>11500</v>
      </c>
      <c r="D64" s="69"/>
      <c r="E64" s="70"/>
      <c r="F64" s="74"/>
      <c r="G64" s="75"/>
      <c r="H64" s="76"/>
    </row>
    <row r="65" spans="1:8" ht="21" x14ac:dyDescent="0.35">
      <c r="A65" s="42">
        <v>2215.0100000000002</v>
      </c>
      <c r="B65" s="67">
        <v>1</v>
      </c>
      <c r="C65" s="77">
        <v>4720</v>
      </c>
      <c r="D65" s="69"/>
      <c r="E65" s="70"/>
      <c r="F65" s="74"/>
      <c r="G65" s="75"/>
      <c r="H65" s="76"/>
    </row>
    <row r="66" spans="1:8" ht="21" x14ac:dyDescent="0.35">
      <c r="A66" s="44">
        <v>2398.0100000000002</v>
      </c>
      <c r="B66" s="67">
        <v>2</v>
      </c>
      <c r="C66" s="68">
        <v>41430.01</v>
      </c>
      <c r="D66" s="69"/>
      <c r="E66" s="70"/>
      <c r="F66" s="74"/>
      <c r="G66" s="75"/>
      <c r="H66" s="76"/>
    </row>
    <row r="67" spans="1:8" ht="21" x14ac:dyDescent="0.35">
      <c r="A67" s="46">
        <v>2654.01</v>
      </c>
      <c r="B67" s="67">
        <v>1</v>
      </c>
      <c r="C67" s="77">
        <v>39400</v>
      </c>
      <c r="D67" s="69"/>
      <c r="E67" s="70"/>
      <c r="F67" s="74"/>
      <c r="G67" s="75"/>
      <c r="H67" s="76"/>
    </row>
    <row r="68" spans="1:8" ht="21" x14ac:dyDescent="0.35">
      <c r="A68" s="49">
        <v>2258.0100000000002</v>
      </c>
      <c r="B68" s="67">
        <v>1</v>
      </c>
      <c r="C68" s="77">
        <v>7000</v>
      </c>
      <c r="D68" s="69"/>
      <c r="E68" s="70"/>
      <c r="F68" s="74"/>
      <c r="G68" s="75"/>
      <c r="H68" s="76"/>
    </row>
    <row r="69" spans="1:8" ht="21" x14ac:dyDescent="0.35">
      <c r="A69" s="53">
        <v>2272.08</v>
      </c>
      <c r="B69" s="67">
        <v>1</v>
      </c>
      <c r="C69" s="77">
        <v>6300</v>
      </c>
      <c r="D69" s="69"/>
      <c r="E69" s="70"/>
      <c r="F69" s="74"/>
      <c r="G69" s="75"/>
      <c r="H69" s="76"/>
    </row>
    <row r="70" spans="1:8" ht="21" x14ac:dyDescent="0.35">
      <c r="A70" s="20">
        <v>2212.0100000000002</v>
      </c>
      <c r="B70" s="67">
        <v>1</v>
      </c>
      <c r="C70" s="68">
        <v>18725.16</v>
      </c>
      <c r="D70" s="69"/>
      <c r="E70" s="70"/>
      <c r="F70" s="74"/>
      <c r="G70" s="75"/>
      <c r="H70" s="76"/>
    </row>
    <row r="71" spans="1:8" ht="21" x14ac:dyDescent="0.35">
      <c r="A71" s="2" t="s">
        <v>113</v>
      </c>
      <c r="B71" s="78">
        <f>SUM(B53:B70)</f>
        <v>43</v>
      </c>
      <c r="C71" s="79">
        <f>SUM(C53:C70)</f>
        <v>1481634.3399999999</v>
      </c>
      <c r="D71" s="65"/>
      <c r="E71" s="1"/>
      <c r="F71" s="66"/>
      <c r="G71" s="1"/>
      <c r="H71" s="1"/>
    </row>
    <row r="72" spans="1:8" ht="18.75" x14ac:dyDescent="0.3">
      <c r="A72" s="80"/>
      <c r="B72" s="80"/>
      <c r="C72" s="80"/>
      <c r="D72" s="81"/>
      <c r="E72" s="80"/>
      <c r="F72" s="80"/>
      <c r="G72" s="80"/>
      <c r="H72" s="80"/>
    </row>
    <row r="73" spans="1:8" ht="18.75" x14ac:dyDescent="0.3">
      <c r="A73" s="80" t="s">
        <v>114</v>
      </c>
      <c r="B73" s="80"/>
      <c r="C73" s="80"/>
      <c r="D73" s="82"/>
      <c r="E73" s="80"/>
      <c r="F73" s="80"/>
      <c r="G73" s="80"/>
      <c r="H73" s="80"/>
    </row>
    <row r="74" spans="1:8" ht="18.75" x14ac:dyDescent="0.3">
      <c r="A74" s="80"/>
      <c r="B74" s="80"/>
      <c r="C74" s="80"/>
      <c r="D74" s="81"/>
      <c r="E74" s="80"/>
      <c r="F74" s="80"/>
      <c r="G74" s="80"/>
      <c r="H74" s="80"/>
    </row>
    <row r="75" spans="1:8" ht="18.75" x14ac:dyDescent="0.3">
      <c r="A75" s="80" t="s">
        <v>115</v>
      </c>
      <c r="B75" s="80"/>
      <c r="C75" s="80"/>
      <c r="D75" s="92" t="s">
        <v>116</v>
      </c>
      <c r="E75" s="92"/>
      <c r="F75" s="80" t="s">
        <v>117</v>
      </c>
      <c r="G75" s="80"/>
      <c r="H75" s="80"/>
    </row>
    <row r="76" spans="1:8" ht="18.75" x14ac:dyDescent="0.3">
      <c r="A76" s="83" t="s">
        <v>118</v>
      </c>
      <c r="B76" s="80"/>
      <c r="C76" s="80"/>
      <c r="D76" s="83" t="s">
        <v>119</v>
      </c>
      <c r="E76" s="80"/>
      <c r="F76" s="83" t="s">
        <v>120</v>
      </c>
      <c r="G76" s="80"/>
      <c r="H76" s="80"/>
    </row>
    <row r="77" spans="1:8" ht="18.75" x14ac:dyDescent="0.3">
      <c r="A77" s="85" t="s">
        <v>121</v>
      </c>
      <c r="B77" s="85"/>
      <c r="C77" s="81"/>
      <c r="D77" s="84" t="s">
        <v>122</v>
      </c>
      <c r="E77" s="80"/>
      <c r="F77" s="84" t="s">
        <v>123</v>
      </c>
      <c r="G77" s="80"/>
      <c r="H77" s="80"/>
    </row>
    <row r="78" spans="1:8" ht="21" x14ac:dyDescent="0.35">
      <c r="A78" s="1"/>
      <c r="B78" s="1"/>
      <c r="C78" s="1"/>
      <c r="D78" s="65"/>
      <c r="E78" s="1"/>
      <c r="F78" s="1"/>
      <c r="G78" s="1"/>
      <c r="H78" s="1"/>
    </row>
  </sheetData>
  <mergeCells count="7">
    <mergeCell ref="A77:B77"/>
    <mergeCell ref="A1:H1"/>
    <mergeCell ref="A2:H2"/>
    <mergeCell ref="A3:H3"/>
    <mergeCell ref="F48:G48"/>
    <mergeCell ref="F50:H50"/>
    <mergeCell ref="D75:E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2024-04-03T18:29:12Z</dcterms:created>
  <dcterms:modified xsi:type="dcterms:W3CDTF">2024-04-04T15:15:53Z</dcterms:modified>
</cp:coreProperties>
</file>